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C:\Users\b279od1\Desktop\Dokumente Littering\"/>
    </mc:Choice>
  </mc:AlternateContent>
  <bookViews>
    <workbookView xWindow="0" yWindow="0" windowWidth="15330" windowHeight="6270"/>
  </bookViews>
  <sheets>
    <sheet name="Erhebungsblatt" sheetId="1" r:id="rId1"/>
    <sheet name="Beispiel Berechnung Index" sheetId="2" r:id="rId2"/>
    <sheet name="Vorlage Berechnung Index" sheetId="3" r:id="rId3"/>
    <sheet name="Auswertung" sheetId="4" r:id="rId4"/>
  </sheets>
  <definedNames>
    <definedName name="_xlnm.Print_Area" localSheetId="1">'Beispiel Berechnung Index'!$A$1:$Q$21</definedName>
    <definedName name="_xlnm.Print_Area" localSheetId="2">'Vorlage Berechnung Index'!$A$1:$Q$23</definedName>
  </definedNames>
  <calcPr calcId="162913"/>
</workbook>
</file>

<file path=xl/calcChain.xml><?xml version="1.0" encoding="utf-8"?>
<calcChain xmlns="http://schemas.openxmlformats.org/spreadsheetml/2006/main">
  <c r="B11" i="2" l="1"/>
  <c r="B17" i="2"/>
  <c r="B18" i="2" s="1"/>
  <c r="N17" i="2"/>
  <c r="N18" i="2" s="1"/>
  <c r="M17" i="2"/>
  <c r="M18" i="2" s="1"/>
  <c r="L17" i="2"/>
  <c r="L18" i="2" s="1"/>
  <c r="K17" i="2"/>
  <c r="K18" i="2" s="1"/>
  <c r="J17" i="2"/>
  <c r="J18" i="2" s="1"/>
  <c r="I17" i="2"/>
  <c r="I18" i="2" s="1"/>
  <c r="H17" i="2"/>
  <c r="H18" i="2" s="1"/>
  <c r="G17" i="2"/>
  <c r="G18" i="2" s="1"/>
  <c r="F17" i="2"/>
  <c r="F18" i="2" s="1"/>
  <c r="E17" i="2"/>
  <c r="E18" i="2" s="1"/>
  <c r="D17" i="2"/>
  <c r="D18" i="2" s="1"/>
  <c r="C17" i="2"/>
  <c r="C18" i="2" s="1"/>
  <c r="C11" i="2"/>
  <c r="C12" i="2" s="1"/>
  <c r="D11" i="2"/>
  <c r="D12" i="2" s="1"/>
  <c r="B12" i="2"/>
  <c r="C18" i="3"/>
  <c r="C19" i="3" s="1"/>
  <c r="N18" i="3"/>
  <c r="N19" i="3" s="1"/>
  <c r="E11" i="2"/>
  <c r="E12" i="2" s="1"/>
  <c r="F11" i="2"/>
  <c r="F12" i="2" s="1"/>
  <c r="G11" i="2"/>
  <c r="G12" i="2" s="1"/>
  <c r="I11" i="2"/>
  <c r="I12" i="2" s="1"/>
  <c r="J11" i="2"/>
  <c r="J12" i="2" s="1"/>
  <c r="K11" i="2"/>
  <c r="K12" i="2" s="1"/>
  <c r="L11" i="2"/>
  <c r="L12" i="2" s="1"/>
  <c r="M11" i="2"/>
  <c r="M12" i="2" s="1"/>
  <c r="N11" i="2"/>
  <c r="N12" i="2" s="1"/>
  <c r="B18" i="3"/>
  <c r="D18" i="3"/>
  <c r="D19" i="3" s="1"/>
  <c r="E18" i="3"/>
  <c r="E19" i="3" s="1"/>
  <c r="F18" i="3"/>
  <c r="G18" i="3"/>
  <c r="G19" i="3" s="1"/>
  <c r="H18" i="3"/>
  <c r="H19" i="3" s="1"/>
  <c r="I18" i="3"/>
  <c r="I19" i="3" s="1"/>
  <c r="J18" i="3"/>
  <c r="J19" i="3" s="1"/>
  <c r="K18" i="3"/>
  <c r="K19" i="3" s="1"/>
  <c r="L18" i="3"/>
  <c r="L19" i="3" s="1"/>
  <c r="M18" i="3"/>
  <c r="M19" i="3" s="1"/>
  <c r="F19" i="3"/>
  <c r="H11" i="2"/>
  <c r="H12" i="2" s="1"/>
  <c r="O18" i="3" l="1"/>
  <c r="P19" i="3" s="1"/>
  <c r="P18" i="2"/>
  <c r="O17" i="2"/>
  <c r="P19" i="2" s="1"/>
  <c r="B19" i="3"/>
  <c r="O11" i="2"/>
  <c r="P12" i="2" s="1"/>
</calcChain>
</file>

<file path=xl/sharedStrings.xml><?xml version="1.0" encoding="utf-8"?>
<sst xmlns="http://schemas.openxmlformats.org/spreadsheetml/2006/main" count="138" uniqueCount="89">
  <si>
    <t>(Bitte gut leserlich schreiben)</t>
  </si>
  <si>
    <t>Objekt-Nummer:</t>
  </si>
  <si>
    <t>Objekt-Name:</t>
  </si>
  <si>
    <t>Objekt-Art:</t>
  </si>
  <si>
    <t>= 0-1 unzumutbar</t>
  </si>
  <si>
    <t>= 1-2 verschmutzt</t>
  </si>
  <si>
    <t>= 4-5 sehr sauber</t>
  </si>
  <si>
    <t>Verschmutzung</t>
  </si>
  <si>
    <t>Scherben und Spritzen</t>
  </si>
  <si>
    <t>Flaschen, Dosen und andere Gebinde</t>
  </si>
  <si>
    <t>Illegale Deponien</t>
  </si>
  <si>
    <t>Sprayereien, Graffiti</t>
  </si>
  <si>
    <t>Abfallbehälter</t>
  </si>
  <si>
    <t>Illegale Plakatwerbung</t>
  </si>
  <si>
    <t>Papier, Karton, Kunststoffe</t>
  </si>
  <si>
    <t>Steine, Kies, Sand</t>
  </si>
  <si>
    <t>Laub und Blüten</t>
  </si>
  <si>
    <t>Zigaretten-/Stummel</t>
  </si>
  <si>
    <t>Kaugummi</t>
  </si>
  <si>
    <t>keine</t>
  </si>
  <si>
    <t>leicht</t>
  </si>
  <si>
    <t>stark</t>
  </si>
  <si>
    <t>mittel</t>
  </si>
  <si>
    <t xml:space="preserve"> </t>
  </si>
  <si>
    <t xml:space="preserve">  </t>
  </si>
  <si>
    <t xml:space="preserve">Erhebungsblatt zur Beurteilung </t>
  </si>
  <si>
    <t>der Sauberkeit in Städten und Gemeinden</t>
  </si>
  <si>
    <t>Witterungsverhältnisse:</t>
  </si>
  <si>
    <t>trocken</t>
  </si>
  <si>
    <t>Regen</t>
  </si>
  <si>
    <t>Schnee</t>
  </si>
  <si>
    <t>Datum:</t>
  </si>
  <si>
    <t>Uhrzeit:</t>
  </si>
  <si>
    <t>Bezirk/Gebiet/Quartier/Kreis:</t>
  </si>
  <si>
    <t>Name des Erhebers:</t>
  </si>
  <si>
    <t>Platz</t>
  </si>
  <si>
    <t>Wertsammelstelle</t>
  </si>
  <si>
    <t>Parkanlage</t>
  </si>
  <si>
    <t>Strassenabschnitt</t>
  </si>
  <si>
    <t>Unterführung</t>
  </si>
  <si>
    <t>Exkremente</t>
  </si>
  <si>
    <t>(Falls vorhanden)</t>
  </si>
  <si>
    <t>Scherben und Spitzen</t>
  </si>
  <si>
    <t>Summe der gewichteten Punkte jedes Objektes</t>
  </si>
  <si>
    <t>Berechnung:</t>
  </si>
  <si>
    <t>Art der Verschmutzung (Störfaktoren von 1 bis 4)</t>
  </si>
  <si>
    <t>4: Sicherheitsgefährdend und stark störend</t>
  </si>
  <si>
    <t>3: Stark störend und teilweise behindernd</t>
  </si>
  <si>
    <t>2: Störend</t>
  </si>
  <si>
    <t>1: Wenig störend</t>
  </si>
  <si>
    <t>= 3-4 sauber</t>
  </si>
  <si>
    <t>= 2-3 leicht verschmutzt</t>
  </si>
  <si>
    <t>Visueller Gesamteindruck des "Stadtwanderers" öffentlicher Raum (Note):</t>
  </si>
  <si>
    <t>Zustand Abfallbehältnisse</t>
  </si>
  <si>
    <t>Haltestelle öffentl. Verkehr</t>
  </si>
  <si>
    <t>Visueller Gesamteindruck des "Stadtwanderers" gesamter (privater+öffentlicher) Raum (Note):</t>
  </si>
  <si>
    <r>
      <t xml:space="preserve">Wenn Summe </t>
    </r>
    <r>
      <rPr>
        <sz val="10"/>
        <rFont val="Arial"/>
        <family val="2"/>
      </rPr>
      <t>≥</t>
    </r>
    <r>
      <rPr>
        <sz val="10"/>
        <rFont val="Arial"/>
      </rPr>
      <t xml:space="preserve"> 25 ist der Index automatisch =0.</t>
    </r>
  </si>
  <si>
    <t>Ort</t>
  </si>
  <si>
    <t xml:space="preserve">Bushaltestelle </t>
  </si>
  <si>
    <t>13 Verschmutzungs-arten:</t>
  </si>
  <si>
    <t xml:space="preserve">An zwei Beispielen (eines mit unzumutbarem Sauberkeitszustand, eines in relativ sauberem Zustand) soll veranschaulicht werden, wie der Sauberkeitsindex berechnet wird: </t>
  </si>
  <si>
    <r>
      <t>Verschmutzung</t>
    </r>
    <r>
      <rPr>
        <sz val="10"/>
        <rFont val="Arial"/>
      </rPr>
      <t>: 0=keine                  1= leicht                 2= mittlere    3=starke</t>
    </r>
  </si>
  <si>
    <r>
      <t>Gewichtete Punkte</t>
    </r>
    <r>
      <rPr>
        <sz val="10"/>
        <rFont val="Arial"/>
      </rPr>
      <t>: Verschmutzung * Gewichtung</t>
    </r>
  </si>
  <si>
    <r>
      <t>Index</t>
    </r>
    <r>
      <rPr>
        <sz val="10"/>
        <rFont val="Arial"/>
      </rPr>
      <t>= 5-((Verschmutzung*Gewichtung)/5)</t>
    </r>
  </si>
  <si>
    <r>
      <t>Sauberkeitsindex des Objekts</t>
    </r>
    <r>
      <rPr>
        <sz val="10"/>
        <rFont val="Arial"/>
      </rPr>
      <t>:= Mittelwert aus Indices der 13 Verschmutzungsarten</t>
    </r>
  </si>
  <si>
    <r>
      <t>Gewichtung</t>
    </r>
    <r>
      <rPr>
        <sz val="10"/>
        <rFont val="Arial"/>
      </rPr>
      <t>/
Störfaktor:</t>
    </r>
  </si>
  <si>
    <t>Berechnung des Index zur Beruteilung der Sauberkeit in den Städten und Gemeinden</t>
  </si>
  <si>
    <t>genaue Objektbezichnung oder Nummer</t>
  </si>
  <si>
    <t>Objekt-Art</t>
  </si>
  <si>
    <t>Datum</t>
  </si>
  <si>
    <t>Zeit</t>
  </si>
  <si>
    <t>Erfasser</t>
  </si>
  <si>
    <t>Eingabefelder sind gelb markiert</t>
  </si>
  <si>
    <t xml:space="preserve">Jedes Objekt wird hinsichtlich der 13 Arten der Verschmutzung beurteilt. Für jede Art der Verschmutzung gilt: 0=keine, 1=leicht, 2=mittlere, 3=starke Verschmutzung. In einem zweiten Schritt werden diese Punkte (Zeile 16) mit den Störfaktoren (Zeile 17) mulitpliziert. Für jedes Objekt zählt man die gewichteten Punkte zusammen, wenn ein Objekt mehr als 25 solcher Punkte hat, erhält es den Index 0. Mittels der Index-Formel kann der Index pro Art der Verschmutzung berechnet werden (Zeile 19). Von diesen einzelnen Index muss man dann den Durchschnitt bilden, um den Sauberkeitsindex des gesamten Objektes zu erhalten. Es gilt: 0= unzumutbar, stark verschmutzt, 5= sehr sauber. </t>
  </si>
  <si>
    <t>Auswertungsliste</t>
  </si>
  <si>
    <t xml:space="preserve">Jedes Objekt wird hinsichtlich der 13 Arten der Verschmutzung beurteilt. Für jede Art der Verschmutzung gilt: 0=keine, 1=leicht, 2=mittlere, 3=starke Verschmutzung. In einem zweiten Schritt werden diese Punkte (Zeile 10) mit den Störfaktoren (Zeile 11) mulitpliziert. Für jedes Objekt zählt man die gewichteten Punkte zusammen, wenn ein Objekt mehr als 25 solcher Punkte hat, erhält es den Index 0. Mittels der Index-Formel kann der Index pro Art der Verschmutzung berechnet werden. Von diesen einzelnen Indices muss man dann den Durchschnitt bilden, um den Sauberkeitsindex des gesamten Objektes zu erhalten. Es gilt: 0= unzumutbar, stark verschmutzt, 5= sehr sauber. </t>
  </si>
  <si>
    <t>Objekt Bezeichung od. Nr</t>
  </si>
  <si>
    <t>Wetter</t>
  </si>
  <si>
    <t>Visueller Eindruck</t>
  </si>
  <si>
    <r>
      <t>Index</t>
    </r>
    <r>
      <rPr>
        <sz val="10"/>
        <rFont val="Arial"/>
      </rPr>
      <t>= 5-((Verschmutzung*Gewichtung)/Maximum gewichtete Punktzahl)</t>
    </r>
  </si>
  <si>
    <t>Sauberkeitsindex</t>
  </si>
  <si>
    <t>Abfall-behälter</t>
  </si>
  <si>
    <t>Illegale Plakat-werbung</t>
  </si>
  <si>
    <t>Papier, Karton, Kunst-stoffe</t>
  </si>
  <si>
    <t>Spraye-reien, Graffiti</t>
  </si>
  <si>
    <t>Zustand Sauberkeit Abfallbehältnisse</t>
  </si>
  <si>
    <t>Zustand Sauberkeit Abfallbe-hältnisse</t>
  </si>
  <si>
    <t>Exkre-mente</t>
  </si>
  <si>
    <r>
      <t>Sauberkeitsindex des Objekts</t>
    </r>
    <r>
      <rPr>
        <sz val="10"/>
        <rFont val="Arial"/>
      </rPr>
      <t>:= Mittelwert aus Indizes der 13 Verschmutzungsarten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</si>
</sst>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quot;SFr.&quot;\ * #,##0.00_ ;_ &quot;SFr.&quot;\ * \-#,##0.00_ ;_ &quot;SFr.&quot;\ * &quot;-&quot;??_ ;_ @_ "/>
    <numFmt numFmtId="165" formatCode="0.0"/>
  </numFmts>
  <fonts count="10" x14ac:knownFonts="1">
    <font>
      <sz val="10"/>
      <name val="Arial"/>
    </font>
    <font>
      <sz val="10"/>
      <name val="Arial"/>
    </font>
    <font>
      <b/>
      <sz val="10"/>
      <name val="Arial"/>
      <family val="2"/>
    </font>
    <font>
      <b/>
      <sz val="20"/>
      <name val="Arial"/>
      <family val="2"/>
    </font>
    <font>
      <sz val="8"/>
      <name val="Arial"/>
    </font>
    <font>
      <sz val="10"/>
      <name val="Arial"/>
      <family val="2"/>
    </font>
    <font>
      <b/>
      <sz val="9"/>
      <name val="Arial"/>
      <family val="2"/>
    </font>
    <font>
      <b/>
      <sz val="12"/>
      <name val="Arial"/>
      <family val="2"/>
    </font>
    <font>
      <i/>
      <sz val="10"/>
      <name val="Arial"/>
      <family val="2"/>
    </font>
    <font>
      <sz val="14"/>
      <name val="Arial"/>
    </font>
  </fonts>
  <fills count="4">
    <fill>
      <patternFill patternType="none"/>
    </fill>
    <fill>
      <patternFill patternType="gray125"/>
    </fill>
    <fill>
      <patternFill patternType="solid">
        <fgColor indexed="13"/>
        <bgColor indexed="64"/>
      </patternFill>
    </fill>
    <fill>
      <patternFill patternType="solid">
        <fgColor indexed="4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54">
    <xf numFmtId="0" fontId="0" fillId="0" borderId="0" xfId="0"/>
    <xf numFmtId="0" fontId="2" fillId="0" borderId="0" xfId="0" applyFont="1"/>
    <xf numFmtId="0" fontId="3" fillId="0" borderId="0" xfId="0" applyFont="1"/>
    <xf numFmtId="0" fontId="5" fillId="0" borderId="0" xfId="0" applyFont="1"/>
    <xf numFmtId="0" fontId="0" fillId="0" borderId="0" xfId="0" quotePrefix="1"/>
    <xf numFmtId="0" fontId="6" fillId="0" borderId="0" xfId="0" applyFont="1" applyAlignment="1">
      <alignment horizontal="center"/>
    </xf>
    <xf numFmtId="0" fontId="0" fillId="0" borderId="0" xfId="0" applyBorder="1"/>
    <xf numFmtId="0" fontId="7" fillId="0" borderId="0" xfId="0" applyFont="1"/>
    <xf numFmtId="0" fontId="0" fillId="0" borderId="1" xfId="0" applyBorder="1"/>
    <xf numFmtId="0" fontId="2" fillId="0" borderId="1" xfId="0" applyFont="1" applyBorder="1"/>
    <xf numFmtId="0" fontId="7" fillId="0" borderId="1" xfId="0" applyFont="1" applyBorder="1"/>
    <xf numFmtId="0" fontId="0" fillId="2" borderId="1" xfId="0" applyFill="1" applyBorder="1"/>
    <xf numFmtId="0" fontId="2" fillId="0" borderId="3" xfId="0" applyFont="1" applyBorder="1"/>
    <xf numFmtId="0" fontId="2" fillId="0" borderId="4" xfId="0" applyFont="1" applyBorder="1"/>
    <xf numFmtId="0" fontId="0" fillId="0" borderId="4" xfId="0" applyBorder="1"/>
    <xf numFmtId="0" fontId="0" fillId="0" borderId="5" xfId="0" applyBorder="1"/>
    <xf numFmtId="0" fontId="0" fillId="2" borderId="1" xfId="0" applyFill="1" applyBorder="1"/>
    <xf numFmtId="0" fontId="0" fillId="2" borderId="0" xfId="0" applyFill="1"/>
    <xf numFmtId="0" fontId="5" fillId="0" borderId="0" xfId="0" applyFont="1" applyAlignment="1">
      <alignment wrapText="1"/>
    </xf>
    <xf numFmtId="0" fontId="0" fillId="0" borderId="0" xfId="0" applyBorder="1" applyAlignment="1">
      <alignment wrapText="1"/>
    </xf>
    <xf numFmtId="0" fontId="0" fillId="3" borderId="1" xfId="0" applyFill="1" applyBorder="1"/>
    <xf numFmtId="0" fontId="2" fillId="0" borderId="1" xfId="0" applyFont="1" applyBorder="1" applyAlignment="1">
      <alignment wrapText="1"/>
    </xf>
    <xf numFmtId="0" fontId="2" fillId="2" borderId="1" xfId="0" applyFont="1" applyFill="1" applyBorder="1"/>
    <xf numFmtId="0" fontId="2" fillId="3" borderId="1" xfId="0" applyFont="1" applyFill="1" applyBorder="1" applyAlignment="1">
      <alignment wrapText="1"/>
    </xf>
    <xf numFmtId="0" fontId="8" fillId="0" borderId="0" xfId="0" applyFont="1"/>
    <xf numFmtId="0" fontId="9" fillId="0" borderId="0" xfId="0" applyFont="1"/>
    <xf numFmtId="165" fontId="0" fillId="0" borderId="1" xfId="0" applyNumberFormat="1" applyBorder="1"/>
    <xf numFmtId="165" fontId="2" fillId="0" borderId="1" xfId="0" applyNumberFormat="1" applyFont="1" applyBorder="1"/>
    <xf numFmtId="0" fontId="2" fillId="0" borderId="7" xfId="0" applyFont="1" applyBorder="1"/>
    <xf numFmtId="0" fontId="2" fillId="0" borderId="2" xfId="0" applyFont="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 xfId="0"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0" fillId="0" borderId="6" xfId="0" applyBorder="1" applyAlignment="1">
      <alignment horizontal="left"/>
    </xf>
    <xf numFmtId="0" fontId="0" fillId="0" borderId="7" xfId="0" applyBorder="1" applyAlignment="1">
      <alignment horizontal="left"/>
    </xf>
    <xf numFmtId="0" fontId="0" fillId="0" borderId="2" xfId="0" applyBorder="1" applyAlignment="1">
      <alignment horizontal="left"/>
    </xf>
    <xf numFmtId="164" fontId="7" fillId="0" borderId="1" xfId="1" applyFont="1" applyBorder="1" applyAlignment="1">
      <alignment horizontal="center"/>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2" fillId="0" borderId="6" xfId="0" applyFont="1" applyBorder="1" applyAlignment="1">
      <alignment horizontal="center" wrapText="1"/>
    </xf>
    <xf numFmtId="0" fontId="2" fillId="0" borderId="2" xfId="0" applyFont="1" applyBorder="1" applyAlignment="1">
      <alignment horizont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cellXfs>
  <cellStyles count="2">
    <cellStyle name="Standard" xfId="0" builtinId="0"/>
    <cellStyle name="Währung"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285750</xdr:colOff>
      <xdr:row>29</xdr:row>
      <xdr:rowOff>0</xdr:rowOff>
    </xdr:from>
    <xdr:to>
      <xdr:col>6</xdr:col>
      <xdr:colOff>447675</xdr:colOff>
      <xdr:row>30</xdr:row>
      <xdr:rowOff>0</xdr:rowOff>
    </xdr:to>
    <xdr:sp macro="" textlink="">
      <xdr:nvSpPr>
        <xdr:cNvPr id="4723" name="Rectangle 11"/>
        <xdr:cNvSpPr>
          <a:spLocks noChangeArrowheads="1"/>
        </xdr:cNvSpPr>
      </xdr:nvSpPr>
      <xdr:spPr bwMode="auto">
        <a:xfrm>
          <a:off x="5229225" y="4819650"/>
          <a:ext cx="161925" cy="152400"/>
        </a:xfrm>
        <a:prstGeom prst="rect">
          <a:avLst/>
        </a:prstGeom>
        <a:solidFill>
          <a:srgbClr val="FFFFFF"/>
        </a:solidFill>
        <a:ln w="9525">
          <a:solidFill>
            <a:srgbClr val="000000"/>
          </a:solidFill>
          <a:miter lim="800000"/>
          <a:headEnd/>
          <a:tailEnd/>
        </a:ln>
      </xdr:spPr>
    </xdr:sp>
    <xdr:clientData/>
  </xdr:twoCellAnchor>
  <xdr:twoCellAnchor>
    <xdr:from>
      <xdr:col>6</xdr:col>
      <xdr:colOff>285750</xdr:colOff>
      <xdr:row>30</xdr:row>
      <xdr:rowOff>0</xdr:rowOff>
    </xdr:from>
    <xdr:to>
      <xdr:col>6</xdr:col>
      <xdr:colOff>447675</xdr:colOff>
      <xdr:row>31</xdr:row>
      <xdr:rowOff>0</xdr:rowOff>
    </xdr:to>
    <xdr:sp macro="" textlink="">
      <xdr:nvSpPr>
        <xdr:cNvPr id="4724" name="Rectangle 12"/>
        <xdr:cNvSpPr>
          <a:spLocks noChangeArrowheads="1"/>
        </xdr:cNvSpPr>
      </xdr:nvSpPr>
      <xdr:spPr bwMode="auto">
        <a:xfrm>
          <a:off x="5229225" y="4972050"/>
          <a:ext cx="161925" cy="152400"/>
        </a:xfrm>
        <a:prstGeom prst="rect">
          <a:avLst/>
        </a:prstGeom>
        <a:solidFill>
          <a:srgbClr val="FFFFFF"/>
        </a:solidFill>
        <a:ln w="9525">
          <a:solidFill>
            <a:srgbClr val="000000"/>
          </a:solidFill>
          <a:miter lim="800000"/>
          <a:headEnd/>
          <a:tailEnd/>
        </a:ln>
      </xdr:spPr>
    </xdr:sp>
    <xdr:clientData/>
  </xdr:twoCellAnchor>
  <xdr:twoCellAnchor>
    <xdr:from>
      <xdr:col>6</xdr:col>
      <xdr:colOff>285750</xdr:colOff>
      <xdr:row>31</xdr:row>
      <xdr:rowOff>0</xdr:rowOff>
    </xdr:from>
    <xdr:to>
      <xdr:col>6</xdr:col>
      <xdr:colOff>447675</xdr:colOff>
      <xdr:row>32</xdr:row>
      <xdr:rowOff>0</xdr:rowOff>
    </xdr:to>
    <xdr:sp macro="" textlink="">
      <xdr:nvSpPr>
        <xdr:cNvPr id="4725" name="Rectangle 13"/>
        <xdr:cNvSpPr>
          <a:spLocks noChangeArrowheads="1"/>
        </xdr:cNvSpPr>
      </xdr:nvSpPr>
      <xdr:spPr bwMode="auto">
        <a:xfrm>
          <a:off x="5229225" y="5124450"/>
          <a:ext cx="161925" cy="152400"/>
        </a:xfrm>
        <a:prstGeom prst="rect">
          <a:avLst/>
        </a:prstGeom>
        <a:solidFill>
          <a:srgbClr val="FFFFFF"/>
        </a:solidFill>
        <a:ln w="9525">
          <a:solidFill>
            <a:srgbClr val="000000"/>
          </a:solidFill>
          <a:miter lim="800000"/>
          <a:headEnd/>
          <a:tailEnd/>
        </a:ln>
      </xdr:spPr>
    </xdr:sp>
    <xdr:clientData/>
  </xdr:twoCellAnchor>
  <xdr:twoCellAnchor>
    <xdr:from>
      <xdr:col>6</xdr:col>
      <xdr:colOff>285750</xdr:colOff>
      <xdr:row>32</xdr:row>
      <xdr:rowOff>0</xdr:rowOff>
    </xdr:from>
    <xdr:to>
      <xdr:col>6</xdr:col>
      <xdr:colOff>447675</xdr:colOff>
      <xdr:row>33</xdr:row>
      <xdr:rowOff>0</xdr:rowOff>
    </xdr:to>
    <xdr:sp macro="" textlink="">
      <xdr:nvSpPr>
        <xdr:cNvPr id="4726" name="Rectangle 14"/>
        <xdr:cNvSpPr>
          <a:spLocks noChangeArrowheads="1"/>
        </xdr:cNvSpPr>
      </xdr:nvSpPr>
      <xdr:spPr bwMode="auto">
        <a:xfrm>
          <a:off x="5229225" y="5276850"/>
          <a:ext cx="161925" cy="152400"/>
        </a:xfrm>
        <a:prstGeom prst="rect">
          <a:avLst/>
        </a:prstGeom>
        <a:solidFill>
          <a:srgbClr val="FFFFFF"/>
        </a:solidFill>
        <a:ln w="9525">
          <a:solidFill>
            <a:srgbClr val="000000"/>
          </a:solidFill>
          <a:miter lim="800000"/>
          <a:headEnd/>
          <a:tailEnd/>
        </a:ln>
      </xdr:spPr>
    </xdr:sp>
    <xdr:clientData/>
  </xdr:twoCellAnchor>
  <xdr:twoCellAnchor>
    <xdr:from>
      <xdr:col>6</xdr:col>
      <xdr:colOff>285750</xdr:colOff>
      <xdr:row>33</xdr:row>
      <xdr:rowOff>0</xdr:rowOff>
    </xdr:from>
    <xdr:to>
      <xdr:col>6</xdr:col>
      <xdr:colOff>447675</xdr:colOff>
      <xdr:row>34</xdr:row>
      <xdr:rowOff>0</xdr:rowOff>
    </xdr:to>
    <xdr:sp macro="" textlink="">
      <xdr:nvSpPr>
        <xdr:cNvPr id="4727" name="Rectangle 15"/>
        <xdr:cNvSpPr>
          <a:spLocks noChangeArrowheads="1"/>
        </xdr:cNvSpPr>
      </xdr:nvSpPr>
      <xdr:spPr bwMode="auto">
        <a:xfrm>
          <a:off x="5229225" y="5429250"/>
          <a:ext cx="161925" cy="152400"/>
        </a:xfrm>
        <a:prstGeom prst="rect">
          <a:avLst/>
        </a:prstGeom>
        <a:solidFill>
          <a:srgbClr val="FFFFFF"/>
        </a:solidFill>
        <a:ln w="9525">
          <a:solidFill>
            <a:srgbClr val="000000"/>
          </a:solidFill>
          <a:miter lim="800000"/>
          <a:headEnd/>
          <a:tailEnd/>
        </a:ln>
      </xdr:spPr>
    </xdr:sp>
    <xdr:clientData/>
  </xdr:twoCellAnchor>
  <xdr:twoCellAnchor>
    <xdr:from>
      <xdr:col>6</xdr:col>
      <xdr:colOff>285750</xdr:colOff>
      <xdr:row>34</xdr:row>
      <xdr:rowOff>0</xdr:rowOff>
    </xdr:from>
    <xdr:to>
      <xdr:col>6</xdr:col>
      <xdr:colOff>447675</xdr:colOff>
      <xdr:row>35</xdr:row>
      <xdr:rowOff>0</xdr:rowOff>
    </xdr:to>
    <xdr:sp macro="" textlink="">
      <xdr:nvSpPr>
        <xdr:cNvPr id="4728" name="Rectangle 16"/>
        <xdr:cNvSpPr>
          <a:spLocks noChangeArrowheads="1"/>
        </xdr:cNvSpPr>
      </xdr:nvSpPr>
      <xdr:spPr bwMode="auto">
        <a:xfrm>
          <a:off x="5229225" y="5581650"/>
          <a:ext cx="161925" cy="152400"/>
        </a:xfrm>
        <a:prstGeom prst="rect">
          <a:avLst/>
        </a:prstGeom>
        <a:solidFill>
          <a:srgbClr val="FFFFFF"/>
        </a:solidFill>
        <a:ln w="9525">
          <a:solidFill>
            <a:srgbClr val="000000"/>
          </a:solidFill>
          <a:miter lim="800000"/>
          <a:headEnd/>
          <a:tailEnd/>
        </a:ln>
      </xdr:spPr>
    </xdr:sp>
    <xdr:clientData/>
  </xdr:twoCellAnchor>
  <xdr:twoCellAnchor>
    <xdr:from>
      <xdr:col>6</xdr:col>
      <xdr:colOff>285750</xdr:colOff>
      <xdr:row>35</xdr:row>
      <xdr:rowOff>0</xdr:rowOff>
    </xdr:from>
    <xdr:to>
      <xdr:col>6</xdr:col>
      <xdr:colOff>447675</xdr:colOff>
      <xdr:row>36</xdr:row>
      <xdr:rowOff>0</xdr:rowOff>
    </xdr:to>
    <xdr:sp macro="" textlink="">
      <xdr:nvSpPr>
        <xdr:cNvPr id="4729" name="Rectangle 17"/>
        <xdr:cNvSpPr>
          <a:spLocks noChangeArrowheads="1"/>
        </xdr:cNvSpPr>
      </xdr:nvSpPr>
      <xdr:spPr bwMode="auto">
        <a:xfrm>
          <a:off x="5229225" y="5734050"/>
          <a:ext cx="161925" cy="152400"/>
        </a:xfrm>
        <a:prstGeom prst="rect">
          <a:avLst/>
        </a:prstGeom>
        <a:solidFill>
          <a:srgbClr val="FFFFFF"/>
        </a:solidFill>
        <a:ln w="9525">
          <a:solidFill>
            <a:srgbClr val="000000"/>
          </a:solidFill>
          <a:miter lim="800000"/>
          <a:headEnd/>
          <a:tailEnd/>
        </a:ln>
      </xdr:spPr>
    </xdr:sp>
    <xdr:clientData/>
  </xdr:twoCellAnchor>
  <xdr:twoCellAnchor>
    <xdr:from>
      <xdr:col>6</xdr:col>
      <xdr:colOff>285750</xdr:colOff>
      <xdr:row>36</xdr:row>
      <xdr:rowOff>0</xdr:rowOff>
    </xdr:from>
    <xdr:to>
      <xdr:col>6</xdr:col>
      <xdr:colOff>447675</xdr:colOff>
      <xdr:row>37</xdr:row>
      <xdr:rowOff>0</xdr:rowOff>
    </xdr:to>
    <xdr:sp macro="" textlink="">
      <xdr:nvSpPr>
        <xdr:cNvPr id="4730" name="Rectangle 18"/>
        <xdr:cNvSpPr>
          <a:spLocks noChangeArrowheads="1"/>
        </xdr:cNvSpPr>
      </xdr:nvSpPr>
      <xdr:spPr bwMode="auto">
        <a:xfrm>
          <a:off x="5229225" y="5886450"/>
          <a:ext cx="161925" cy="152400"/>
        </a:xfrm>
        <a:prstGeom prst="rect">
          <a:avLst/>
        </a:prstGeom>
        <a:solidFill>
          <a:srgbClr val="FFFFFF"/>
        </a:solidFill>
        <a:ln w="9525">
          <a:solidFill>
            <a:srgbClr val="000000"/>
          </a:solidFill>
          <a:miter lim="800000"/>
          <a:headEnd/>
          <a:tailEnd/>
        </a:ln>
      </xdr:spPr>
    </xdr:sp>
    <xdr:clientData/>
  </xdr:twoCellAnchor>
  <xdr:twoCellAnchor>
    <xdr:from>
      <xdr:col>6</xdr:col>
      <xdr:colOff>285750</xdr:colOff>
      <xdr:row>37</xdr:row>
      <xdr:rowOff>0</xdr:rowOff>
    </xdr:from>
    <xdr:to>
      <xdr:col>6</xdr:col>
      <xdr:colOff>447675</xdr:colOff>
      <xdr:row>38</xdr:row>
      <xdr:rowOff>0</xdr:rowOff>
    </xdr:to>
    <xdr:sp macro="" textlink="">
      <xdr:nvSpPr>
        <xdr:cNvPr id="4731" name="Rectangle 19"/>
        <xdr:cNvSpPr>
          <a:spLocks noChangeArrowheads="1"/>
        </xdr:cNvSpPr>
      </xdr:nvSpPr>
      <xdr:spPr bwMode="auto">
        <a:xfrm>
          <a:off x="5229225" y="6038850"/>
          <a:ext cx="161925" cy="152400"/>
        </a:xfrm>
        <a:prstGeom prst="rect">
          <a:avLst/>
        </a:prstGeom>
        <a:solidFill>
          <a:srgbClr val="FFFFFF"/>
        </a:solidFill>
        <a:ln w="9525">
          <a:solidFill>
            <a:srgbClr val="000000"/>
          </a:solidFill>
          <a:miter lim="800000"/>
          <a:headEnd/>
          <a:tailEnd/>
        </a:ln>
      </xdr:spPr>
    </xdr:sp>
    <xdr:clientData/>
  </xdr:twoCellAnchor>
  <xdr:twoCellAnchor>
    <xdr:from>
      <xdr:col>6</xdr:col>
      <xdr:colOff>285750</xdr:colOff>
      <xdr:row>38</xdr:row>
      <xdr:rowOff>0</xdr:rowOff>
    </xdr:from>
    <xdr:to>
      <xdr:col>6</xdr:col>
      <xdr:colOff>447675</xdr:colOff>
      <xdr:row>39</xdr:row>
      <xdr:rowOff>0</xdr:rowOff>
    </xdr:to>
    <xdr:sp macro="" textlink="">
      <xdr:nvSpPr>
        <xdr:cNvPr id="4732" name="Rectangle 20"/>
        <xdr:cNvSpPr>
          <a:spLocks noChangeArrowheads="1"/>
        </xdr:cNvSpPr>
      </xdr:nvSpPr>
      <xdr:spPr bwMode="auto">
        <a:xfrm>
          <a:off x="5229225" y="6191250"/>
          <a:ext cx="161925" cy="152400"/>
        </a:xfrm>
        <a:prstGeom prst="rect">
          <a:avLst/>
        </a:prstGeom>
        <a:solidFill>
          <a:srgbClr val="FFFFFF"/>
        </a:solidFill>
        <a:ln w="9525">
          <a:solidFill>
            <a:srgbClr val="000000"/>
          </a:solidFill>
          <a:miter lim="800000"/>
          <a:headEnd/>
          <a:tailEnd/>
        </a:ln>
      </xdr:spPr>
    </xdr:sp>
    <xdr:clientData/>
  </xdr:twoCellAnchor>
  <xdr:twoCellAnchor>
    <xdr:from>
      <xdr:col>6</xdr:col>
      <xdr:colOff>285750</xdr:colOff>
      <xdr:row>39</xdr:row>
      <xdr:rowOff>0</xdr:rowOff>
    </xdr:from>
    <xdr:to>
      <xdr:col>6</xdr:col>
      <xdr:colOff>447675</xdr:colOff>
      <xdr:row>40</xdr:row>
      <xdr:rowOff>0</xdr:rowOff>
    </xdr:to>
    <xdr:sp macro="" textlink="">
      <xdr:nvSpPr>
        <xdr:cNvPr id="4733" name="Rectangle 21"/>
        <xdr:cNvSpPr>
          <a:spLocks noChangeArrowheads="1"/>
        </xdr:cNvSpPr>
      </xdr:nvSpPr>
      <xdr:spPr bwMode="auto">
        <a:xfrm>
          <a:off x="5229225" y="6343650"/>
          <a:ext cx="161925" cy="152400"/>
        </a:xfrm>
        <a:prstGeom prst="rect">
          <a:avLst/>
        </a:prstGeom>
        <a:solidFill>
          <a:srgbClr val="FFFFFF"/>
        </a:solidFill>
        <a:ln w="9525">
          <a:solidFill>
            <a:srgbClr val="000000"/>
          </a:solidFill>
          <a:miter lim="800000"/>
          <a:headEnd/>
          <a:tailEnd/>
        </a:ln>
      </xdr:spPr>
    </xdr:sp>
    <xdr:clientData/>
  </xdr:twoCellAnchor>
  <xdr:twoCellAnchor>
    <xdr:from>
      <xdr:col>6</xdr:col>
      <xdr:colOff>285750</xdr:colOff>
      <xdr:row>40</xdr:row>
      <xdr:rowOff>0</xdr:rowOff>
    </xdr:from>
    <xdr:to>
      <xdr:col>6</xdr:col>
      <xdr:colOff>447675</xdr:colOff>
      <xdr:row>40</xdr:row>
      <xdr:rowOff>0</xdr:rowOff>
    </xdr:to>
    <xdr:sp macro="" textlink="">
      <xdr:nvSpPr>
        <xdr:cNvPr id="4734" name="Rectangle 22"/>
        <xdr:cNvSpPr>
          <a:spLocks noChangeArrowheads="1"/>
        </xdr:cNvSpPr>
      </xdr:nvSpPr>
      <xdr:spPr bwMode="auto">
        <a:xfrm>
          <a:off x="5229225" y="6496050"/>
          <a:ext cx="161925" cy="0"/>
        </a:xfrm>
        <a:prstGeom prst="rect">
          <a:avLst/>
        </a:prstGeom>
        <a:solidFill>
          <a:srgbClr val="FFFFFF"/>
        </a:solidFill>
        <a:ln w="9525">
          <a:solidFill>
            <a:srgbClr val="000000"/>
          </a:solidFill>
          <a:miter lim="800000"/>
          <a:headEnd/>
          <a:tailEnd/>
        </a:ln>
      </xdr:spPr>
    </xdr:sp>
    <xdr:clientData/>
  </xdr:twoCellAnchor>
  <xdr:twoCellAnchor>
    <xdr:from>
      <xdr:col>6</xdr:col>
      <xdr:colOff>285750</xdr:colOff>
      <xdr:row>40</xdr:row>
      <xdr:rowOff>0</xdr:rowOff>
    </xdr:from>
    <xdr:to>
      <xdr:col>6</xdr:col>
      <xdr:colOff>447675</xdr:colOff>
      <xdr:row>41</xdr:row>
      <xdr:rowOff>0</xdr:rowOff>
    </xdr:to>
    <xdr:sp macro="" textlink="">
      <xdr:nvSpPr>
        <xdr:cNvPr id="4735" name="Rectangle 24"/>
        <xdr:cNvSpPr>
          <a:spLocks noChangeArrowheads="1"/>
        </xdr:cNvSpPr>
      </xdr:nvSpPr>
      <xdr:spPr bwMode="auto">
        <a:xfrm>
          <a:off x="5229225" y="6496050"/>
          <a:ext cx="161925" cy="161925"/>
        </a:xfrm>
        <a:prstGeom prst="rect">
          <a:avLst/>
        </a:prstGeom>
        <a:solidFill>
          <a:srgbClr val="FFFFFF"/>
        </a:solidFill>
        <a:ln w="9525">
          <a:solidFill>
            <a:srgbClr val="000000"/>
          </a:solidFill>
          <a:miter lim="800000"/>
          <a:headEnd/>
          <a:tailEnd/>
        </a:ln>
      </xdr:spPr>
    </xdr:sp>
    <xdr:clientData/>
  </xdr:twoCellAnchor>
  <xdr:twoCellAnchor>
    <xdr:from>
      <xdr:col>5</xdr:col>
      <xdr:colOff>276225</xdr:colOff>
      <xdr:row>29</xdr:row>
      <xdr:rowOff>0</xdr:rowOff>
    </xdr:from>
    <xdr:to>
      <xdr:col>5</xdr:col>
      <xdr:colOff>438150</xdr:colOff>
      <xdr:row>30</xdr:row>
      <xdr:rowOff>0</xdr:rowOff>
    </xdr:to>
    <xdr:sp macro="" textlink="">
      <xdr:nvSpPr>
        <xdr:cNvPr id="4736" name="Rectangle 26"/>
        <xdr:cNvSpPr>
          <a:spLocks noChangeArrowheads="1"/>
        </xdr:cNvSpPr>
      </xdr:nvSpPr>
      <xdr:spPr bwMode="auto">
        <a:xfrm>
          <a:off x="4457700" y="4819650"/>
          <a:ext cx="161925" cy="152400"/>
        </a:xfrm>
        <a:prstGeom prst="rect">
          <a:avLst/>
        </a:prstGeom>
        <a:solidFill>
          <a:srgbClr val="FFFFFF"/>
        </a:solidFill>
        <a:ln w="9525">
          <a:solidFill>
            <a:srgbClr val="000000"/>
          </a:solidFill>
          <a:miter lim="800000"/>
          <a:headEnd/>
          <a:tailEnd/>
        </a:ln>
      </xdr:spPr>
    </xdr:sp>
    <xdr:clientData/>
  </xdr:twoCellAnchor>
  <xdr:twoCellAnchor>
    <xdr:from>
      <xdr:col>5</xdr:col>
      <xdr:colOff>276225</xdr:colOff>
      <xdr:row>30</xdr:row>
      <xdr:rowOff>0</xdr:rowOff>
    </xdr:from>
    <xdr:to>
      <xdr:col>5</xdr:col>
      <xdr:colOff>438150</xdr:colOff>
      <xdr:row>31</xdr:row>
      <xdr:rowOff>0</xdr:rowOff>
    </xdr:to>
    <xdr:sp macro="" textlink="">
      <xdr:nvSpPr>
        <xdr:cNvPr id="4737" name="Rectangle 27"/>
        <xdr:cNvSpPr>
          <a:spLocks noChangeArrowheads="1"/>
        </xdr:cNvSpPr>
      </xdr:nvSpPr>
      <xdr:spPr bwMode="auto">
        <a:xfrm>
          <a:off x="4457700" y="4972050"/>
          <a:ext cx="161925" cy="152400"/>
        </a:xfrm>
        <a:prstGeom prst="rect">
          <a:avLst/>
        </a:prstGeom>
        <a:solidFill>
          <a:srgbClr val="FFFFFF"/>
        </a:solidFill>
        <a:ln w="9525">
          <a:solidFill>
            <a:srgbClr val="000000"/>
          </a:solidFill>
          <a:miter lim="800000"/>
          <a:headEnd/>
          <a:tailEnd/>
        </a:ln>
      </xdr:spPr>
    </xdr:sp>
    <xdr:clientData/>
  </xdr:twoCellAnchor>
  <xdr:twoCellAnchor>
    <xdr:from>
      <xdr:col>5</xdr:col>
      <xdr:colOff>276225</xdr:colOff>
      <xdr:row>31</xdr:row>
      <xdr:rowOff>0</xdr:rowOff>
    </xdr:from>
    <xdr:to>
      <xdr:col>5</xdr:col>
      <xdr:colOff>438150</xdr:colOff>
      <xdr:row>32</xdr:row>
      <xdr:rowOff>0</xdr:rowOff>
    </xdr:to>
    <xdr:sp macro="" textlink="">
      <xdr:nvSpPr>
        <xdr:cNvPr id="4738" name="Rectangle 28"/>
        <xdr:cNvSpPr>
          <a:spLocks noChangeArrowheads="1"/>
        </xdr:cNvSpPr>
      </xdr:nvSpPr>
      <xdr:spPr bwMode="auto">
        <a:xfrm>
          <a:off x="4457700" y="5124450"/>
          <a:ext cx="161925" cy="152400"/>
        </a:xfrm>
        <a:prstGeom prst="rect">
          <a:avLst/>
        </a:prstGeom>
        <a:solidFill>
          <a:srgbClr val="FFFFFF"/>
        </a:solidFill>
        <a:ln w="9525">
          <a:solidFill>
            <a:srgbClr val="000000"/>
          </a:solidFill>
          <a:miter lim="800000"/>
          <a:headEnd/>
          <a:tailEnd/>
        </a:ln>
      </xdr:spPr>
    </xdr:sp>
    <xdr:clientData/>
  </xdr:twoCellAnchor>
  <xdr:twoCellAnchor>
    <xdr:from>
      <xdr:col>5</xdr:col>
      <xdr:colOff>276225</xdr:colOff>
      <xdr:row>32</xdr:row>
      <xdr:rowOff>0</xdr:rowOff>
    </xdr:from>
    <xdr:to>
      <xdr:col>5</xdr:col>
      <xdr:colOff>438150</xdr:colOff>
      <xdr:row>33</xdr:row>
      <xdr:rowOff>0</xdr:rowOff>
    </xdr:to>
    <xdr:sp macro="" textlink="">
      <xdr:nvSpPr>
        <xdr:cNvPr id="4739" name="Rectangle 29"/>
        <xdr:cNvSpPr>
          <a:spLocks noChangeArrowheads="1"/>
        </xdr:cNvSpPr>
      </xdr:nvSpPr>
      <xdr:spPr bwMode="auto">
        <a:xfrm>
          <a:off x="4457700" y="5276850"/>
          <a:ext cx="161925" cy="152400"/>
        </a:xfrm>
        <a:prstGeom prst="rect">
          <a:avLst/>
        </a:prstGeom>
        <a:solidFill>
          <a:srgbClr val="FFFFFF"/>
        </a:solidFill>
        <a:ln w="9525">
          <a:solidFill>
            <a:srgbClr val="000000"/>
          </a:solidFill>
          <a:miter lim="800000"/>
          <a:headEnd/>
          <a:tailEnd/>
        </a:ln>
      </xdr:spPr>
    </xdr:sp>
    <xdr:clientData/>
  </xdr:twoCellAnchor>
  <xdr:twoCellAnchor>
    <xdr:from>
      <xdr:col>5</xdr:col>
      <xdr:colOff>276225</xdr:colOff>
      <xdr:row>33</xdr:row>
      <xdr:rowOff>0</xdr:rowOff>
    </xdr:from>
    <xdr:to>
      <xdr:col>5</xdr:col>
      <xdr:colOff>438150</xdr:colOff>
      <xdr:row>34</xdr:row>
      <xdr:rowOff>0</xdr:rowOff>
    </xdr:to>
    <xdr:sp macro="" textlink="">
      <xdr:nvSpPr>
        <xdr:cNvPr id="4740" name="Rectangle 30"/>
        <xdr:cNvSpPr>
          <a:spLocks noChangeArrowheads="1"/>
        </xdr:cNvSpPr>
      </xdr:nvSpPr>
      <xdr:spPr bwMode="auto">
        <a:xfrm>
          <a:off x="4457700" y="5429250"/>
          <a:ext cx="161925" cy="152400"/>
        </a:xfrm>
        <a:prstGeom prst="rect">
          <a:avLst/>
        </a:prstGeom>
        <a:solidFill>
          <a:srgbClr val="FFFFFF"/>
        </a:solidFill>
        <a:ln w="9525">
          <a:solidFill>
            <a:srgbClr val="000000"/>
          </a:solidFill>
          <a:miter lim="800000"/>
          <a:headEnd/>
          <a:tailEnd/>
        </a:ln>
      </xdr:spPr>
    </xdr:sp>
    <xdr:clientData/>
  </xdr:twoCellAnchor>
  <xdr:twoCellAnchor>
    <xdr:from>
      <xdr:col>5</xdr:col>
      <xdr:colOff>276225</xdr:colOff>
      <xdr:row>34</xdr:row>
      <xdr:rowOff>0</xdr:rowOff>
    </xdr:from>
    <xdr:to>
      <xdr:col>5</xdr:col>
      <xdr:colOff>438150</xdr:colOff>
      <xdr:row>35</xdr:row>
      <xdr:rowOff>0</xdr:rowOff>
    </xdr:to>
    <xdr:sp macro="" textlink="">
      <xdr:nvSpPr>
        <xdr:cNvPr id="4741" name="Rectangle 31"/>
        <xdr:cNvSpPr>
          <a:spLocks noChangeArrowheads="1"/>
        </xdr:cNvSpPr>
      </xdr:nvSpPr>
      <xdr:spPr bwMode="auto">
        <a:xfrm>
          <a:off x="4457700" y="5581650"/>
          <a:ext cx="161925" cy="152400"/>
        </a:xfrm>
        <a:prstGeom prst="rect">
          <a:avLst/>
        </a:prstGeom>
        <a:solidFill>
          <a:srgbClr val="FFFFFF"/>
        </a:solidFill>
        <a:ln w="9525">
          <a:solidFill>
            <a:srgbClr val="000000"/>
          </a:solidFill>
          <a:miter lim="800000"/>
          <a:headEnd/>
          <a:tailEnd/>
        </a:ln>
      </xdr:spPr>
    </xdr:sp>
    <xdr:clientData/>
  </xdr:twoCellAnchor>
  <xdr:twoCellAnchor>
    <xdr:from>
      <xdr:col>5</xdr:col>
      <xdr:colOff>276225</xdr:colOff>
      <xdr:row>35</xdr:row>
      <xdr:rowOff>0</xdr:rowOff>
    </xdr:from>
    <xdr:to>
      <xdr:col>5</xdr:col>
      <xdr:colOff>438150</xdr:colOff>
      <xdr:row>36</xdr:row>
      <xdr:rowOff>0</xdr:rowOff>
    </xdr:to>
    <xdr:sp macro="" textlink="">
      <xdr:nvSpPr>
        <xdr:cNvPr id="4742" name="Rectangle 32"/>
        <xdr:cNvSpPr>
          <a:spLocks noChangeArrowheads="1"/>
        </xdr:cNvSpPr>
      </xdr:nvSpPr>
      <xdr:spPr bwMode="auto">
        <a:xfrm>
          <a:off x="4457700" y="5734050"/>
          <a:ext cx="161925" cy="152400"/>
        </a:xfrm>
        <a:prstGeom prst="rect">
          <a:avLst/>
        </a:prstGeom>
        <a:solidFill>
          <a:srgbClr val="FFFFFF"/>
        </a:solidFill>
        <a:ln w="9525">
          <a:solidFill>
            <a:srgbClr val="000000"/>
          </a:solidFill>
          <a:miter lim="800000"/>
          <a:headEnd/>
          <a:tailEnd/>
        </a:ln>
      </xdr:spPr>
    </xdr:sp>
    <xdr:clientData/>
  </xdr:twoCellAnchor>
  <xdr:twoCellAnchor>
    <xdr:from>
      <xdr:col>5</xdr:col>
      <xdr:colOff>276225</xdr:colOff>
      <xdr:row>36</xdr:row>
      <xdr:rowOff>0</xdr:rowOff>
    </xdr:from>
    <xdr:to>
      <xdr:col>5</xdr:col>
      <xdr:colOff>438150</xdr:colOff>
      <xdr:row>37</xdr:row>
      <xdr:rowOff>0</xdr:rowOff>
    </xdr:to>
    <xdr:sp macro="" textlink="">
      <xdr:nvSpPr>
        <xdr:cNvPr id="4743" name="Rectangle 33"/>
        <xdr:cNvSpPr>
          <a:spLocks noChangeArrowheads="1"/>
        </xdr:cNvSpPr>
      </xdr:nvSpPr>
      <xdr:spPr bwMode="auto">
        <a:xfrm>
          <a:off x="4457700" y="5886450"/>
          <a:ext cx="161925" cy="152400"/>
        </a:xfrm>
        <a:prstGeom prst="rect">
          <a:avLst/>
        </a:prstGeom>
        <a:solidFill>
          <a:srgbClr val="FFFFFF"/>
        </a:solidFill>
        <a:ln w="9525">
          <a:solidFill>
            <a:srgbClr val="000000"/>
          </a:solidFill>
          <a:miter lim="800000"/>
          <a:headEnd/>
          <a:tailEnd/>
        </a:ln>
      </xdr:spPr>
    </xdr:sp>
    <xdr:clientData/>
  </xdr:twoCellAnchor>
  <xdr:twoCellAnchor>
    <xdr:from>
      <xdr:col>5</xdr:col>
      <xdr:colOff>276225</xdr:colOff>
      <xdr:row>37</xdr:row>
      <xdr:rowOff>0</xdr:rowOff>
    </xdr:from>
    <xdr:to>
      <xdr:col>5</xdr:col>
      <xdr:colOff>438150</xdr:colOff>
      <xdr:row>38</xdr:row>
      <xdr:rowOff>0</xdr:rowOff>
    </xdr:to>
    <xdr:sp macro="" textlink="">
      <xdr:nvSpPr>
        <xdr:cNvPr id="4744" name="Rectangle 34"/>
        <xdr:cNvSpPr>
          <a:spLocks noChangeArrowheads="1"/>
        </xdr:cNvSpPr>
      </xdr:nvSpPr>
      <xdr:spPr bwMode="auto">
        <a:xfrm>
          <a:off x="4457700" y="6038850"/>
          <a:ext cx="161925" cy="152400"/>
        </a:xfrm>
        <a:prstGeom prst="rect">
          <a:avLst/>
        </a:prstGeom>
        <a:solidFill>
          <a:srgbClr val="FFFFFF"/>
        </a:solidFill>
        <a:ln w="9525">
          <a:solidFill>
            <a:srgbClr val="000000"/>
          </a:solidFill>
          <a:miter lim="800000"/>
          <a:headEnd/>
          <a:tailEnd/>
        </a:ln>
      </xdr:spPr>
    </xdr:sp>
    <xdr:clientData/>
  </xdr:twoCellAnchor>
  <xdr:twoCellAnchor>
    <xdr:from>
      <xdr:col>5</xdr:col>
      <xdr:colOff>276225</xdr:colOff>
      <xdr:row>38</xdr:row>
      <xdr:rowOff>0</xdr:rowOff>
    </xdr:from>
    <xdr:to>
      <xdr:col>5</xdr:col>
      <xdr:colOff>438150</xdr:colOff>
      <xdr:row>39</xdr:row>
      <xdr:rowOff>0</xdr:rowOff>
    </xdr:to>
    <xdr:sp macro="" textlink="">
      <xdr:nvSpPr>
        <xdr:cNvPr id="4745" name="Rectangle 35"/>
        <xdr:cNvSpPr>
          <a:spLocks noChangeArrowheads="1"/>
        </xdr:cNvSpPr>
      </xdr:nvSpPr>
      <xdr:spPr bwMode="auto">
        <a:xfrm>
          <a:off x="4457700" y="6191250"/>
          <a:ext cx="161925" cy="152400"/>
        </a:xfrm>
        <a:prstGeom prst="rect">
          <a:avLst/>
        </a:prstGeom>
        <a:solidFill>
          <a:srgbClr val="FFFFFF"/>
        </a:solidFill>
        <a:ln w="9525">
          <a:solidFill>
            <a:srgbClr val="000000"/>
          </a:solidFill>
          <a:miter lim="800000"/>
          <a:headEnd/>
          <a:tailEnd/>
        </a:ln>
      </xdr:spPr>
    </xdr:sp>
    <xdr:clientData/>
  </xdr:twoCellAnchor>
  <xdr:twoCellAnchor>
    <xdr:from>
      <xdr:col>5</xdr:col>
      <xdr:colOff>276225</xdr:colOff>
      <xdr:row>39</xdr:row>
      <xdr:rowOff>0</xdr:rowOff>
    </xdr:from>
    <xdr:to>
      <xdr:col>5</xdr:col>
      <xdr:colOff>438150</xdr:colOff>
      <xdr:row>40</xdr:row>
      <xdr:rowOff>0</xdr:rowOff>
    </xdr:to>
    <xdr:sp macro="" textlink="">
      <xdr:nvSpPr>
        <xdr:cNvPr id="4746" name="Rectangle 36"/>
        <xdr:cNvSpPr>
          <a:spLocks noChangeArrowheads="1"/>
        </xdr:cNvSpPr>
      </xdr:nvSpPr>
      <xdr:spPr bwMode="auto">
        <a:xfrm>
          <a:off x="4457700" y="6343650"/>
          <a:ext cx="161925" cy="152400"/>
        </a:xfrm>
        <a:prstGeom prst="rect">
          <a:avLst/>
        </a:prstGeom>
        <a:solidFill>
          <a:srgbClr val="FFFFFF"/>
        </a:solidFill>
        <a:ln w="9525">
          <a:solidFill>
            <a:srgbClr val="000000"/>
          </a:solidFill>
          <a:miter lim="800000"/>
          <a:headEnd/>
          <a:tailEnd/>
        </a:ln>
      </xdr:spPr>
    </xdr:sp>
    <xdr:clientData/>
  </xdr:twoCellAnchor>
  <xdr:twoCellAnchor>
    <xdr:from>
      <xdr:col>5</xdr:col>
      <xdr:colOff>276225</xdr:colOff>
      <xdr:row>40</xdr:row>
      <xdr:rowOff>0</xdr:rowOff>
    </xdr:from>
    <xdr:to>
      <xdr:col>5</xdr:col>
      <xdr:colOff>438150</xdr:colOff>
      <xdr:row>40</xdr:row>
      <xdr:rowOff>0</xdr:rowOff>
    </xdr:to>
    <xdr:sp macro="" textlink="">
      <xdr:nvSpPr>
        <xdr:cNvPr id="4747" name="Rectangle 37"/>
        <xdr:cNvSpPr>
          <a:spLocks noChangeArrowheads="1"/>
        </xdr:cNvSpPr>
      </xdr:nvSpPr>
      <xdr:spPr bwMode="auto">
        <a:xfrm>
          <a:off x="4457700" y="6496050"/>
          <a:ext cx="161925" cy="0"/>
        </a:xfrm>
        <a:prstGeom prst="rect">
          <a:avLst/>
        </a:prstGeom>
        <a:solidFill>
          <a:srgbClr val="FFFFFF"/>
        </a:solidFill>
        <a:ln w="9525">
          <a:solidFill>
            <a:srgbClr val="000000"/>
          </a:solidFill>
          <a:miter lim="800000"/>
          <a:headEnd/>
          <a:tailEnd/>
        </a:ln>
      </xdr:spPr>
    </xdr:sp>
    <xdr:clientData/>
  </xdr:twoCellAnchor>
  <xdr:twoCellAnchor>
    <xdr:from>
      <xdr:col>5</xdr:col>
      <xdr:colOff>276225</xdr:colOff>
      <xdr:row>40</xdr:row>
      <xdr:rowOff>0</xdr:rowOff>
    </xdr:from>
    <xdr:to>
      <xdr:col>5</xdr:col>
      <xdr:colOff>438150</xdr:colOff>
      <xdr:row>41</xdr:row>
      <xdr:rowOff>0</xdr:rowOff>
    </xdr:to>
    <xdr:sp macro="" textlink="">
      <xdr:nvSpPr>
        <xdr:cNvPr id="4748" name="Rectangle 38"/>
        <xdr:cNvSpPr>
          <a:spLocks noChangeArrowheads="1"/>
        </xdr:cNvSpPr>
      </xdr:nvSpPr>
      <xdr:spPr bwMode="auto">
        <a:xfrm>
          <a:off x="4457700" y="6496050"/>
          <a:ext cx="161925" cy="161925"/>
        </a:xfrm>
        <a:prstGeom prst="rect">
          <a:avLst/>
        </a:prstGeom>
        <a:solidFill>
          <a:srgbClr val="FFFFFF"/>
        </a:solidFill>
        <a:ln w="9525">
          <a:solidFill>
            <a:srgbClr val="000000"/>
          </a:solidFill>
          <a:miter lim="800000"/>
          <a:headEnd/>
          <a:tailEnd/>
        </a:ln>
      </xdr:spPr>
    </xdr:sp>
    <xdr:clientData/>
  </xdr:twoCellAnchor>
  <xdr:twoCellAnchor>
    <xdr:from>
      <xdr:col>4</xdr:col>
      <xdr:colOff>295275</xdr:colOff>
      <xdr:row>29</xdr:row>
      <xdr:rowOff>0</xdr:rowOff>
    </xdr:from>
    <xdr:to>
      <xdr:col>4</xdr:col>
      <xdr:colOff>457200</xdr:colOff>
      <xdr:row>30</xdr:row>
      <xdr:rowOff>0</xdr:rowOff>
    </xdr:to>
    <xdr:sp macro="" textlink="">
      <xdr:nvSpPr>
        <xdr:cNvPr id="4749" name="Rectangle 39"/>
        <xdr:cNvSpPr>
          <a:spLocks noChangeArrowheads="1"/>
        </xdr:cNvSpPr>
      </xdr:nvSpPr>
      <xdr:spPr bwMode="auto">
        <a:xfrm>
          <a:off x="3714750" y="4819650"/>
          <a:ext cx="161925" cy="152400"/>
        </a:xfrm>
        <a:prstGeom prst="rect">
          <a:avLst/>
        </a:prstGeom>
        <a:solidFill>
          <a:srgbClr val="FFFFFF"/>
        </a:solidFill>
        <a:ln w="9525">
          <a:solidFill>
            <a:srgbClr val="000000"/>
          </a:solidFill>
          <a:miter lim="800000"/>
          <a:headEnd/>
          <a:tailEnd/>
        </a:ln>
      </xdr:spPr>
    </xdr:sp>
    <xdr:clientData/>
  </xdr:twoCellAnchor>
  <xdr:twoCellAnchor>
    <xdr:from>
      <xdr:col>4</xdr:col>
      <xdr:colOff>295275</xdr:colOff>
      <xdr:row>30</xdr:row>
      <xdr:rowOff>0</xdr:rowOff>
    </xdr:from>
    <xdr:to>
      <xdr:col>4</xdr:col>
      <xdr:colOff>457200</xdr:colOff>
      <xdr:row>31</xdr:row>
      <xdr:rowOff>0</xdr:rowOff>
    </xdr:to>
    <xdr:sp macro="" textlink="">
      <xdr:nvSpPr>
        <xdr:cNvPr id="4750" name="Rectangle 40"/>
        <xdr:cNvSpPr>
          <a:spLocks noChangeArrowheads="1"/>
        </xdr:cNvSpPr>
      </xdr:nvSpPr>
      <xdr:spPr bwMode="auto">
        <a:xfrm>
          <a:off x="3714750" y="4972050"/>
          <a:ext cx="161925" cy="152400"/>
        </a:xfrm>
        <a:prstGeom prst="rect">
          <a:avLst/>
        </a:prstGeom>
        <a:solidFill>
          <a:srgbClr val="FFFFFF"/>
        </a:solidFill>
        <a:ln w="9525">
          <a:solidFill>
            <a:srgbClr val="000000"/>
          </a:solidFill>
          <a:miter lim="800000"/>
          <a:headEnd/>
          <a:tailEnd/>
        </a:ln>
      </xdr:spPr>
    </xdr:sp>
    <xdr:clientData/>
  </xdr:twoCellAnchor>
  <xdr:twoCellAnchor>
    <xdr:from>
      <xdr:col>4</xdr:col>
      <xdr:colOff>295275</xdr:colOff>
      <xdr:row>31</xdr:row>
      <xdr:rowOff>0</xdr:rowOff>
    </xdr:from>
    <xdr:to>
      <xdr:col>4</xdr:col>
      <xdr:colOff>457200</xdr:colOff>
      <xdr:row>32</xdr:row>
      <xdr:rowOff>0</xdr:rowOff>
    </xdr:to>
    <xdr:sp macro="" textlink="">
      <xdr:nvSpPr>
        <xdr:cNvPr id="4751" name="Rectangle 41"/>
        <xdr:cNvSpPr>
          <a:spLocks noChangeArrowheads="1"/>
        </xdr:cNvSpPr>
      </xdr:nvSpPr>
      <xdr:spPr bwMode="auto">
        <a:xfrm>
          <a:off x="3714750" y="5124450"/>
          <a:ext cx="161925" cy="152400"/>
        </a:xfrm>
        <a:prstGeom prst="rect">
          <a:avLst/>
        </a:prstGeom>
        <a:solidFill>
          <a:srgbClr val="FFFFFF"/>
        </a:solidFill>
        <a:ln w="9525">
          <a:solidFill>
            <a:srgbClr val="000000"/>
          </a:solidFill>
          <a:miter lim="800000"/>
          <a:headEnd/>
          <a:tailEnd/>
        </a:ln>
      </xdr:spPr>
    </xdr:sp>
    <xdr:clientData/>
  </xdr:twoCellAnchor>
  <xdr:twoCellAnchor>
    <xdr:from>
      <xdr:col>4</xdr:col>
      <xdr:colOff>295275</xdr:colOff>
      <xdr:row>32</xdr:row>
      <xdr:rowOff>0</xdr:rowOff>
    </xdr:from>
    <xdr:to>
      <xdr:col>4</xdr:col>
      <xdr:colOff>457200</xdr:colOff>
      <xdr:row>33</xdr:row>
      <xdr:rowOff>0</xdr:rowOff>
    </xdr:to>
    <xdr:sp macro="" textlink="">
      <xdr:nvSpPr>
        <xdr:cNvPr id="4752" name="Rectangle 42"/>
        <xdr:cNvSpPr>
          <a:spLocks noChangeArrowheads="1"/>
        </xdr:cNvSpPr>
      </xdr:nvSpPr>
      <xdr:spPr bwMode="auto">
        <a:xfrm>
          <a:off x="3714750" y="5276850"/>
          <a:ext cx="161925" cy="152400"/>
        </a:xfrm>
        <a:prstGeom prst="rect">
          <a:avLst/>
        </a:prstGeom>
        <a:solidFill>
          <a:srgbClr val="FFFFFF"/>
        </a:solidFill>
        <a:ln w="9525">
          <a:solidFill>
            <a:srgbClr val="000000"/>
          </a:solidFill>
          <a:miter lim="800000"/>
          <a:headEnd/>
          <a:tailEnd/>
        </a:ln>
      </xdr:spPr>
    </xdr:sp>
    <xdr:clientData/>
  </xdr:twoCellAnchor>
  <xdr:twoCellAnchor>
    <xdr:from>
      <xdr:col>4</xdr:col>
      <xdr:colOff>295275</xdr:colOff>
      <xdr:row>33</xdr:row>
      <xdr:rowOff>0</xdr:rowOff>
    </xdr:from>
    <xdr:to>
      <xdr:col>4</xdr:col>
      <xdr:colOff>457200</xdr:colOff>
      <xdr:row>34</xdr:row>
      <xdr:rowOff>0</xdr:rowOff>
    </xdr:to>
    <xdr:sp macro="" textlink="">
      <xdr:nvSpPr>
        <xdr:cNvPr id="4753" name="Rectangle 43"/>
        <xdr:cNvSpPr>
          <a:spLocks noChangeArrowheads="1"/>
        </xdr:cNvSpPr>
      </xdr:nvSpPr>
      <xdr:spPr bwMode="auto">
        <a:xfrm>
          <a:off x="3714750" y="5429250"/>
          <a:ext cx="161925" cy="152400"/>
        </a:xfrm>
        <a:prstGeom prst="rect">
          <a:avLst/>
        </a:prstGeom>
        <a:solidFill>
          <a:srgbClr val="FFFFFF"/>
        </a:solidFill>
        <a:ln w="9525">
          <a:solidFill>
            <a:srgbClr val="000000"/>
          </a:solidFill>
          <a:miter lim="800000"/>
          <a:headEnd/>
          <a:tailEnd/>
        </a:ln>
      </xdr:spPr>
    </xdr:sp>
    <xdr:clientData/>
  </xdr:twoCellAnchor>
  <xdr:twoCellAnchor>
    <xdr:from>
      <xdr:col>4</xdr:col>
      <xdr:colOff>295275</xdr:colOff>
      <xdr:row>34</xdr:row>
      <xdr:rowOff>0</xdr:rowOff>
    </xdr:from>
    <xdr:to>
      <xdr:col>4</xdr:col>
      <xdr:colOff>457200</xdr:colOff>
      <xdr:row>35</xdr:row>
      <xdr:rowOff>0</xdr:rowOff>
    </xdr:to>
    <xdr:sp macro="" textlink="">
      <xdr:nvSpPr>
        <xdr:cNvPr id="4754" name="Rectangle 44"/>
        <xdr:cNvSpPr>
          <a:spLocks noChangeArrowheads="1"/>
        </xdr:cNvSpPr>
      </xdr:nvSpPr>
      <xdr:spPr bwMode="auto">
        <a:xfrm>
          <a:off x="3714750" y="5581650"/>
          <a:ext cx="161925" cy="152400"/>
        </a:xfrm>
        <a:prstGeom prst="rect">
          <a:avLst/>
        </a:prstGeom>
        <a:solidFill>
          <a:srgbClr val="FFFFFF"/>
        </a:solidFill>
        <a:ln w="9525">
          <a:solidFill>
            <a:srgbClr val="000000"/>
          </a:solidFill>
          <a:miter lim="800000"/>
          <a:headEnd/>
          <a:tailEnd/>
        </a:ln>
      </xdr:spPr>
    </xdr:sp>
    <xdr:clientData/>
  </xdr:twoCellAnchor>
  <xdr:twoCellAnchor>
    <xdr:from>
      <xdr:col>4</xdr:col>
      <xdr:colOff>295275</xdr:colOff>
      <xdr:row>35</xdr:row>
      <xdr:rowOff>0</xdr:rowOff>
    </xdr:from>
    <xdr:to>
      <xdr:col>4</xdr:col>
      <xdr:colOff>457200</xdr:colOff>
      <xdr:row>36</xdr:row>
      <xdr:rowOff>0</xdr:rowOff>
    </xdr:to>
    <xdr:sp macro="" textlink="">
      <xdr:nvSpPr>
        <xdr:cNvPr id="4755" name="Rectangle 45"/>
        <xdr:cNvSpPr>
          <a:spLocks noChangeArrowheads="1"/>
        </xdr:cNvSpPr>
      </xdr:nvSpPr>
      <xdr:spPr bwMode="auto">
        <a:xfrm>
          <a:off x="3714750" y="5734050"/>
          <a:ext cx="161925" cy="152400"/>
        </a:xfrm>
        <a:prstGeom prst="rect">
          <a:avLst/>
        </a:prstGeom>
        <a:solidFill>
          <a:srgbClr val="FFFFFF"/>
        </a:solidFill>
        <a:ln w="9525">
          <a:solidFill>
            <a:srgbClr val="000000"/>
          </a:solidFill>
          <a:miter lim="800000"/>
          <a:headEnd/>
          <a:tailEnd/>
        </a:ln>
      </xdr:spPr>
    </xdr:sp>
    <xdr:clientData/>
  </xdr:twoCellAnchor>
  <xdr:twoCellAnchor>
    <xdr:from>
      <xdr:col>4</xdr:col>
      <xdr:colOff>295275</xdr:colOff>
      <xdr:row>36</xdr:row>
      <xdr:rowOff>0</xdr:rowOff>
    </xdr:from>
    <xdr:to>
      <xdr:col>4</xdr:col>
      <xdr:colOff>457200</xdr:colOff>
      <xdr:row>37</xdr:row>
      <xdr:rowOff>0</xdr:rowOff>
    </xdr:to>
    <xdr:sp macro="" textlink="">
      <xdr:nvSpPr>
        <xdr:cNvPr id="4756" name="Rectangle 46"/>
        <xdr:cNvSpPr>
          <a:spLocks noChangeArrowheads="1"/>
        </xdr:cNvSpPr>
      </xdr:nvSpPr>
      <xdr:spPr bwMode="auto">
        <a:xfrm>
          <a:off x="3714750" y="5886450"/>
          <a:ext cx="161925" cy="152400"/>
        </a:xfrm>
        <a:prstGeom prst="rect">
          <a:avLst/>
        </a:prstGeom>
        <a:solidFill>
          <a:srgbClr val="FFFFFF"/>
        </a:solidFill>
        <a:ln w="9525">
          <a:solidFill>
            <a:srgbClr val="000000"/>
          </a:solidFill>
          <a:miter lim="800000"/>
          <a:headEnd/>
          <a:tailEnd/>
        </a:ln>
      </xdr:spPr>
    </xdr:sp>
    <xdr:clientData/>
  </xdr:twoCellAnchor>
  <xdr:twoCellAnchor>
    <xdr:from>
      <xdr:col>4</xdr:col>
      <xdr:colOff>295275</xdr:colOff>
      <xdr:row>37</xdr:row>
      <xdr:rowOff>0</xdr:rowOff>
    </xdr:from>
    <xdr:to>
      <xdr:col>4</xdr:col>
      <xdr:colOff>457200</xdr:colOff>
      <xdr:row>38</xdr:row>
      <xdr:rowOff>0</xdr:rowOff>
    </xdr:to>
    <xdr:sp macro="" textlink="">
      <xdr:nvSpPr>
        <xdr:cNvPr id="4757" name="Rectangle 47"/>
        <xdr:cNvSpPr>
          <a:spLocks noChangeArrowheads="1"/>
        </xdr:cNvSpPr>
      </xdr:nvSpPr>
      <xdr:spPr bwMode="auto">
        <a:xfrm>
          <a:off x="3714750" y="6038850"/>
          <a:ext cx="161925" cy="152400"/>
        </a:xfrm>
        <a:prstGeom prst="rect">
          <a:avLst/>
        </a:prstGeom>
        <a:solidFill>
          <a:srgbClr val="FFFFFF"/>
        </a:solidFill>
        <a:ln w="9525">
          <a:solidFill>
            <a:srgbClr val="000000"/>
          </a:solidFill>
          <a:miter lim="800000"/>
          <a:headEnd/>
          <a:tailEnd/>
        </a:ln>
      </xdr:spPr>
    </xdr:sp>
    <xdr:clientData/>
  </xdr:twoCellAnchor>
  <xdr:twoCellAnchor>
    <xdr:from>
      <xdr:col>4</xdr:col>
      <xdr:colOff>295275</xdr:colOff>
      <xdr:row>38</xdr:row>
      <xdr:rowOff>0</xdr:rowOff>
    </xdr:from>
    <xdr:to>
      <xdr:col>4</xdr:col>
      <xdr:colOff>457200</xdr:colOff>
      <xdr:row>39</xdr:row>
      <xdr:rowOff>0</xdr:rowOff>
    </xdr:to>
    <xdr:sp macro="" textlink="">
      <xdr:nvSpPr>
        <xdr:cNvPr id="4758" name="Rectangle 48"/>
        <xdr:cNvSpPr>
          <a:spLocks noChangeArrowheads="1"/>
        </xdr:cNvSpPr>
      </xdr:nvSpPr>
      <xdr:spPr bwMode="auto">
        <a:xfrm>
          <a:off x="3714750" y="6191250"/>
          <a:ext cx="161925" cy="152400"/>
        </a:xfrm>
        <a:prstGeom prst="rect">
          <a:avLst/>
        </a:prstGeom>
        <a:solidFill>
          <a:srgbClr val="FFFFFF"/>
        </a:solidFill>
        <a:ln w="9525">
          <a:solidFill>
            <a:srgbClr val="000000"/>
          </a:solidFill>
          <a:miter lim="800000"/>
          <a:headEnd/>
          <a:tailEnd/>
        </a:ln>
      </xdr:spPr>
    </xdr:sp>
    <xdr:clientData/>
  </xdr:twoCellAnchor>
  <xdr:twoCellAnchor>
    <xdr:from>
      <xdr:col>4</xdr:col>
      <xdr:colOff>295275</xdr:colOff>
      <xdr:row>39</xdr:row>
      <xdr:rowOff>0</xdr:rowOff>
    </xdr:from>
    <xdr:to>
      <xdr:col>4</xdr:col>
      <xdr:colOff>457200</xdr:colOff>
      <xdr:row>40</xdr:row>
      <xdr:rowOff>0</xdr:rowOff>
    </xdr:to>
    <xdr:sp macro="" textlink="">
      <xdr:nvSpPr>
        <xdr:cNvPr id="4759" name="Rectangle 49"/>
        <xdr:cNvSpPr>
          <a:spLocks noChangeArrowheads="1"/>
        </xdr:cNvSpPr>
      </xdr:nvSpPr>
      <xdr:spPr bwMode="auto">
        <a:xfrm>
          <a:off x="3714750" y="6343650"/>
          <a:ext cx="161925" cy="152400"/>
        </a:xfrm>
        <a:prstGeom prst="rect">
          <a:avLst/>
        </a:prstGeom>
        <a:solidFill>
          <a:srgbClr val="FFFFFF"/>
        </a:solidFill>
        <a:ln w="9525">
          <a:solidFill>
            <a:srgbClr val="000000"/>
          </a:solidFill>
          <a:miter lim="800000"/>
          <a:headEnd/>
          <a:tailEnd/>
        </a:ln>
      </xdr:spPr>
    </xdr:sp>
    <xdr:clientData/>
  </xdr:twoCellAnchor>
  <xdr:twoCellAnchor>
    <xdr:from>
      <xdr:col>4</xdr:col>
      <xdr:colOff>295275</xdr:colOff>
      <xdr:row>40</xdr:row>
      <xdr:rowOff>0</xdr:rowOff>
    </xdr:from>
    <xdr:to>
      <xdr:col>4</xdr:col>
      <xdr:colOff>457200</xdr:colOff>
      <xdr:row>40</xdr:row>
      <xdr:rowOff>0</xdr:rowOff>
    </xdr:to>
    <xdr:sp macro="" textlink="">
      <xdr:nvSpPr>
        <xdr:cNvPr id="4760" name="Rectangle 50"/>
        <xdr:cNvSpPr>
          <a:spLocks noChangeArrowheads="1"/>
        </xdr:cNvSpPr>
      </xdr:nvSpPr>
      <xdr:spPr bwMode="auto">
        <a:xfrm>
          <a:off x="3714750" y="6496050"/>
          <a:ext cx="161925" cy="0"/>
        </a:xfrm>
        <a:prstGeom prst="rect">
          <a:avLst/>
        </a:prstGeom>
        <a:solidFill>
          <a:srgbClr val="FFFFFF"/>
        </a:solidFill>
        <a:ln w="9525">
          <a:solidFill>
            <a:srgbClr val="000000"/>
          </a:solidFill>
          <a:miter lim="800000"/>
          <a:headEnd/>
          <a:tailEnd/>
        </a:ln>
      </xdr:spPr>
    </xdr:sp>
    <xdr:clientData/>
  </xdr:twoCellAnchor>
  <xdr:twoCellAnchor>
    <xdr:from>
      <xdr:col>4</xdr:col>
      <xdr:colOff>295275</xdr:colOff>
      <xdr:row>40</xdr:row>
      <xdr:rowOff>0</xdr:rowOff>
    </xdr:from>
    <xdr:to>
      <xdr:col>4</xdr:col>
      <xdr:colOff>457200</xdr:colOff>
      <xdr:row>41</xdr:row>
      <xdr:rowOff>0</xdr:rowOff>
    </xdr:to>
    <xdr:sp macro="" textlink="">
      <xdr:nvSpPr>
        <xdr:cNvPr id="4761" name="Rectangle 51"/>
        <xdr:cNvSpPr>
          <a:spLocks noChangeArrowheads="1"/>
        </xdr:cNvSpPr>
      </xdr:nvSpPr>
      <xdr:spPr bwMode="auto">
        <a:xfrm>
          <a:off x="3714750" y="6496050"/>
          <a:ext cx="161925" cy="161925"/>
        </a:xfrm>
        <a:prstGeom prst="rect">
          <a:avLst/>
        </a:prstGeom>
        <a:solidFill>
          <a:srgbClr val="FFFFFF"/>
        </a:solidFill>
        <a:ln w="9525">
          <a:solidFill>
            <a:srgbClr val="000000"/>
          </a:solidFill>
          <a:miter lim="800000"/>
          <a:headEnd/>
          <a:tailEnd/>
        </a:ln>
      </xdr:spPr>
    </xdr:sp>
    <xdr:clientData/>
  </xdr:twoCellAnchor>
  <xdr:twoCellAnchor>
    <xdr:from>
      <xdr:col>3</xdr:col>
      <xdr:colOff>285750</xdr:colOff>
      <xdr:row>29</xdr:row>
      <xdr:rowOff>0</xdr:rowOff>
    </xdr:from>
    <xdr:to>
      <xdr:col>3</xdr:col>
      <xdr:colOff>447675</xdr:colOff>
      <xdr:row>30</xdr:row>
      <xdr:rowOff>0</xdr:rowOff>
    </xdr:to>
    <xdr:sp macro="" textlink="">
      <xdr:nvSpPr>
        <xdr:cNvPr id="4762" name="Rectangle 52"/>
        <xdr:cNvSpPr>
          <a:spLocks noChangeArrowheads="1"/>
        </xdr:cNvSpPr>
      </xdr:nvSpPr>
      <xdr:spPr bwMode="auto">
        <a:xfrm>
          <a:off x="2943225" y="4819650"/>
          <a:ext cx="161925" cy="152400"/>
        </a:xfrm>
        <a:prstGeom prst="rect">
          <a:avLst/>
        </a:prstGeom>
        <a:solidFill>
          <a:srgbClr val="FFFFFF"/>
        </a:solidFill>
        <a:ln w="9525">
          <a:solidFill>
            <a:srgbClr val="000000"/>
          </a:solidFill>
          <a:miter lim="800000"/>
          <a:headEnd/>
          <a:tailEnd/>
        </a:ln>
      </xdr:spPr>
    </xdr:sp>
    <xdr:clientData/>
  </xdr:twoCellAnchor>
  <xdr:twoCellAnchor>
    <xdr:from>
      <xdr:col>3</xdr:col>
      <xdr:colOff>285750</xdr:colOff>
      <xdr:row>30</xdr:row>
      <xdr:rowOff>0</xdr:rowOff>
    </xdr:from>
    <xdr:to>
      <xdr:col>3</xdr:col>
      <xdr:colOff>447675</xdr:colOff>
      <xdr:row>31</xdr:row>
      <xdr:rowOff>0</xdr:rowOff>
    </xdr:to>
    <xdr:sp macro="" textlink="">
      <xdr:nvSpPr>
        <xdr:cNvPr id="4763" name="Rectangle 53"/>
        <xdr:cNvSpPr>
          <a:spLocks noChangeArrowheads="1"/>
        </xdr:cNvSpPr>
      </xdr:nvSpPr>
      <xdr:spPr bwMode="auto">
        <a:xfrm>
          <a:off x="2943225" y="4972050"/>
          <a:ext cx="161925" cy="152400"/>
        </a:xfrm>
        <a:prstGeom prst="rect">
          <a:avLst/>
        </a:prstGeom>
        <a:solidFill>
          <a:srgbClr val="FFFFFF"/>
        </a:solidFill>
        <a:ln w="9525">
          <a:solidFill>
            <a:srgbClr val="000000"/>
          </a:solidFill>
          <a:miter lim="800000"/>
          <a:headEnd/>
          <a:tailEnd/>
        </a:ln>
      </xdr:spPr>
    </xdr:sp>
    <xdr:clientData/>
  </xdr:twoCellAnchor>
  <xdr:twoCellAnchor>
    <xdr:from>
      <xdr:col>3</xdr:col>
      <xdr:colOff>285750</xdr:colOff>
      <xdr:row>31</xdr:row>
      <xdr:rowOff>0</xdr:rowOff>
    </xdr:from>
    <xdr:to>
      <xdr:col>3</xdr:col>
      <xdr:colOff>447675</xdr:colOff>
      <xdr:row>32</xdr:row>
      <xdr:rowOff>0</xdr:rowOff>
    </xdr:to>
    <xdr:sp macro="" textlink="">
      <xdr:nvSpPr>
        <xdr:cNvPr id="4764" name="Rectangle 54"/>
        <xdr:cNvSpPr>
          <a:spLocks noChangeArrowheads="1"/>
        </xdr:cNvSpPr>
      </xdr:nvSpPr>
      <xdr:spPr bwMode="auto">
        <a:xfrm>
          <a:off x="2943225" y="5124450"/>
          <a:ext cx="161925" cy="152400"/>
        </a:xfrm>
        <a:prstGeom prst="rect">
          <a:avLst/>
        </a:prstGeom>
        <a:solidFill>
          <a:srgbClr val="FFFFFF"/>
        </a:solidFill>
        <a:ln w="9525">
          <a:solidFill>
            <a:srgbClr val="000000"/>
          </a:solidFill>
          <a:miter lim="800000"/>
          <a:headEnd/>
          <a:tailEnd/>
        </a:ln>
      </xdr:spPr>
    </xdr:sp>
    <xdr:clientData/>
  </xdr:twoCellAnchor>
  <xdr:twoCellAnchor>
    <xdr:from>
      <xdr:col>3</xdr:col>
      <xdr:colOff>285750</xdr:colOff>
      <xdr:row>32</xdr:row>
      <xdr:rowOff>0</xdr:rowOff>
    </xdr:from>
    <xdr:to>
      <xdr:col>3</xdr:col>
      <xdr:colOff>447675</xdr:colOff>
      <xdr:row>33</xdr:row>
      <xdr:rowOff>0</xdr:rowOff>
    </xdr:to>
    <xdr:sp macro="" textlink="">
      <xdr:nvSpPr>
        <xdr:cNvPr id="4765" name="Rectangle 55"/>
        <xdr:cNvSpPr>
          <a:spLocks noChangeArrowheads="1"/>
        </xdr:cNvSpPr>
      </xdr:nvSpPr>
      <xdr:spPr bwMode="auto">
        <a:xfrm>
          <a:off x="2943225" y="5276850"/>
          <a:ext cx="161925" cy="152400"/>
        </a:xfrm>
        <a:prstGeom prst="rect">
          <a:avLst/>
        </a:prstGeom>
        <a:solidFill>
          <a:srgbClr val="FFFFFF"/>
        </a:solidFill>
        <a:ln w="9525">
          <a:solidFill>
            <a:srgbClr val="000000"/>
          </a:solidFill>
          <a:miter lim="800000"/>
          <a:headEnd/>
          <a:tailEnd/>
        </a:ln>
      </xdr:spPr>
    </xdr:sp>
    <xdr:clientData/>
  </xdr:twoCellAnchor>
  <xdr:twoCellAnchor>
    <xdr:from>
      <xdr:col>3</xdr:col>
      <xdr:colOff>285750</xdr:colOff>
      <xdr:row>33</xdr:row>
      <xdr:rowOff>0</xdr:rowOff>
    </xdr:from>
    <xdr:to>
      <xdr:col>3</xdr:col>
      <xdr:colOff>447675</xdr:colOff>
      <xdr:row>34</xdr:row>
      <xdr:rowOff>0</xdr:rowOff>
    </xdr:to>
    <xdr:sp macro="" textlink="">
      <xdr:nvSpPr>
        <xdr:cNvPr id="4766" name="Rectangle 56"/>
        <xdr:cNvSpPr>
          <a:spLocks noChangeArrowheads="1"/>
        </xdr:cNvSpPr>
      </xdr:nvSpPr>
      <xdr:spPr bwMode="auto">
        <a:xfrm>
          <a:off x="2943225" y="5429250"/>
          <a:ext cx="161925" cy="152400"/>
        </a:xfrm>
        <a:prstGeom prst="rect">
          <a:avLst/>
        </a:prstGeom>
        <a:solidFill>
          <a:srgbClr val="FFFFFF"/>
        </a:solidFill>
        <a:ln w="9525">
          <a:solidFill>
            <a:srgbClr val="000000"/>
          </a:solidFill>
          <a:miter lim="800000"/>
          <a:headEnd/>
          <a:tailEnd/>
        </a:ln>
      </xdr:spPr>
    </xdr:sp>
    <xdr:clientData/>
  </xdr:twoCellAnchor>
  <xdr:twoCellAnchor>
    <xdr:from>
      <xdr:col>3</xdr:col>
      <xdr:colOff>285750</xdr:colOff>
      <xdr:row>34</xdr:row>
      <xdr:rowOff>0</xdr:rowOff>
    </xdr:from>
    <xdr:to>
      <xdr:col>3</xdr:col>
      <xdr:colOff>447675</xdr:colOff>
      <xdr:row>35</xdr:row>
      <xdr:rowOff>0</xdr:rowOff>
    </xdr:to>
    <xdr:sp macro="" textlink="">
      <xdr:nvSpPr>
        <xdr:cNvPr id="4767" name="Rectangle 57"/>
        <xdr:cNvSpPr>
          <a:spLocks noChangeArrowheads="1"/>
        </xdr:cNvSpPr>
      </xdr:nvSpPr>
      <xdr:spPr bwMode="auto">
        <a:xfrm>
          <a:off x="2943225" y="5581650"/>
          <a:ext cx="161925" cy="152400"/>
        </a:xfrm>
        <a:prstGeom prst="rect">
          <a:avLst/>
        </a:prstGeom>
        <a:solidFill>
          <a:srgbClr val="FFFFFF"/>
        </a:solidFill>
        <a:ln w="9525">
          <a:solidFill>
            <a:srgbClr val="000000"/>
          </a:solidFill>
          <a:miter lim="800000"/>
          <a:headEnd/>
          <a:tailEnd/>
        </a:ln>
      </xdr:spPr>
    </xdr:sp>
    <xdr:clientData/>
  </xdr:twoCellAnchor>
  <xdr:twoCellAnchor>
    <xdr:from>
      <xdr:col>3</xdr:col>
      <xdr:colOff>285750</xdr:colOff>
      <xdr:row>35</xdr:row>
      <xdr:rowOff>0</xdr:rowOff>
    </xdr:from>
    <xdr:to>
      <xdr:col>3</xdr:col>
      <xdr:colOff>447675</xdr:colOff>
      <xdr:row>36</xdr:row>
      <xdr:rowOff>0</xdr:rowOff>
    </xdr:to>
    <xdr:sp macro="" textlink="">
      <xdr:nvSpPr>
        <xdr:cNvPr id="4768" name="Rectangle 58"/>
        <xdr:cNvSpPr>
          <a:spLocks noChangeArrowheads="1"/>
        </xdr:cNvSpPr>
      </xdr:nvSpPr>
      <xdr:spPr bwMode="auto">
        <a:xfrm>
          <a:off x="2943225" y="5734050"/>
          <a:ext cx="161925" cy="152400"/>
        </a:xfrm>
        <a:prstGeom prst="rect">
          <a:avLst/>
        </a:prstGeom>
        <a:solidFill>
          <a:srgbClr val="FFFFFF"/>
        </a:solidFill>
        <a:ln w="9525">
          <a:solidFill>
            <a:srgbClr val="000000"/>
          </a:solidFill>
          <a:miter lim="800000"/>
          <a:headEnd/>
          <a:tailEnd/>
        </a:ln>
      </xdr:spPr>
    </xdr:sp>
    <xdr:clientData/>
  </xdr:twoCellAnchor>
  <xdr:twoCellAnchor>
    <xdr:from>
      <xdr:col>3</xdr:col>
      <xdr:colOff>285750</xdr:colOff>
      <xdr:row>36</xdr:row>
      <xdr:rowOff>0</xdr:rowOff>
    </xdr:from>
    <xdr:to>
      <xdr:col>3</xdr:col>
      <xdr:colOff>447675</xdr:colOff>
      <xdr:row>37</xdr:row>
      <xdr:rowOff>0</xdr:rowOff>
    </xdr:to>
    <xdr:sp macro="" textlink="">
      <xdr:nvSpPr>
        <xdr:cNvPr id="4769" name="Rectangle 59"/>
        <xdr:cNvSpPr>
          <a:spLocks noChangeArrowheads="1"/>
        </xdr:cNvSpPr>
      </xdr:nvSpPr>
      <xdr:spPr bwMode="auto">
        <a:xfrm>
          <a:off x="2943225" y="5886450"/>
          <a:ext cx="161925" cy="152400"/>
        </a:xfrm>
        <a:prstGeom prst="rect">
          <a:avLst/>
        </a:prstGeom>
        <a:solidFill>
          <a:srgbClr val="FFFFFF"/>
        </a:solidFill>
        <a:ln w="9525">
          <a:solidFill>
            <a:srgbClr val="000000"/>
          </a:solidFill>
          <a:miter lim="800000"/>
          <a:headEnd/>
          <a:tailEnd/>
        </a:ln>
      </xdr:spPr>
    </xdr:sp>
    <xdr:clientData/>
  </xdr:twoCellAnchor>
  <xdr:twoCellAnchor>
    <xdr:from>
      <xdr:col>3</xdr:col>
      <xdr:colOff>285750</xdr:colOff>
      <xdr:row>37</xdr:row>
      <xdr:rowOff>0</xdr:rowOff>
    </xdr:from>
    <xdr:to>
      <xdr:col>3</xdr:col>
      <xdr:colOff>447675</xdr:colOff>
      <xdr:row>38</xdr:row>
      <xdr:rowOff>0</xdr:rowOff>
    </xdr:to>
    <xdr:sp macro="" textlink="">
      <xdr:nvSpPr>
        <xdr:cNvPr id="4770" name="Rectangle 60"/>
        <xdr:cNvSpPr>
          <a:spLocks noChangeArrowheads="1"/>
        </xdr:cNvSpPr>
      </xdr:nvSpPr>
      <xdr:spPr bwMode="auto">
        <a:xfrm>
          <a:off x="2943225" y="6038850"/>
          <a:ext cx="161925" cy="152400"/>
        </a:xfrm>
        <a:prstGeom prst="rect">
          <a:avLst/>
        </a:prstGeom>
        <a:solidFill>
          <a:srgbClr val="FFFFFF"/>
        </a:solidFill>
        <a:ln w="9525">
          <a:solidFill>
            <a:srgbClr val="000000"/>
          </a:solidFill>
          <a:miter lim="800000"/>
          <a:headEnd/>
          <a:tailEnd/>
        </a:ln>
      </xdr:spPr>
    </xdr:sp>
    <xdr:clientData/>
  </xdr:twoCellAnchor>
  <xdr:twoCellAnchor>
    <xdr:from>
      <xdr:col>3</xdr:col>
      <xdr:colOff>285750</xdr:colOff>
      <xdr:row>38</xdr:row>
      <xdr:rowOff>0</xdr:rowOff>
    </xdr:from>
    <xdr:to>
      <xdr:col>3</xdr:col>
      <xdr:colOff>447675</xdr:colOff>
      <xdr:row>39</xdr:row>
      <xdr:rowOff>0</xdr:rowOff>
    </xdr:to>
    <xdr:sp macro="" textlink="">
      <xdr:nvSpPr>
        <xdr:cNvPr id="4771" name="Rectangle 61"/>
        <xdr:cNvSpPr>
          <a:spLocks noChangeArrowheads="1"/>
        </xdr:cNvSpPr>
      </xdr:nvSpPr>
      <xdr:spPr bwMode="auto">
        <a:xfrm>
          <a:off x="2943225" y="6191250"/>
          <a:ext cx="161925" cy="152400"/>
        </a:xfrm>
        <a:prstGeom prst="rect">
          <a:avLst/>
        </a:prstGeom>
        <a:solidFill>
          <a:srgbClr val="FFFFFF"/>
        </a:solidFill>
        <a:ln w="9525">
          <a:solidFill>
            <a:srgbClr val="000000"/>
          </a:solidFill>
          <a:miter lim="800000"/>
          <a:headEnd/>
          <a:tailEnd/>
        </a:ln>
      </xdr:spPr>
    </xdr:sp>
    <xdr:clientData/>
  </xdr:twoCellAnchor>
  <xdr:twoCellAnchor>
    <xdr:from>
      <xdr:col>3</xdr:col>
      <xdr:colOff>285750</xdr:colOff>
      <xdr:row>39</xdr:row>
      <xdr:rowOff>0</xdr:rowOff>
    </xdr:from>
    <xdr:to>
      <xdr:col>3</xdr:col>
      <xdr:colOff>447675</xdr:colOff>
      <xdr:row>40</xdr:row>
      <xdr:rowOff>0</xdr:rowOff>
    </xdr:to>
    <xdr:sp macro="" textlink="">
      <xdr:nvSpPr>
        <xdr:cNvPr id="4772" name="Rectangle 62"/>
        <xdr:cNvSpPr>
          <a:spLocks noChangeArrowheads="1"/>
        </xdr:cNvSpPr>
      </xdr:nvSpPr>
      <xdr:spPr bwMode="auto">
        <a:xfrm>
          <a:off x="2943225" y="6343650"/>
          <a:ext cx="161925" cy="152400"/>
        </a:xfrm>
        <a:prstGeom prst="rect">
          <a:avLst/>
        </a:prstGeom>
        <a:solidFill>
          <a:srgbClr val="FFFFFF"/>
        </a:solidFill>
        <a:ln w="9525">
          <a:solidFill>
            <a:srgbClr val="000000"/>
          </a:solidFill>
          <a:miter lim="800000"/>
          <a:headEnd/>
          <a:tailEnd/>
        </a:ln>
      </xdr:spPr>
    </xdr:sp>
    <xdr:clientData/>
  </xdr:twoCellAnchor>
  <xdr:twoCellAnchor>
    <xdr:from>
      <xdr:col>3</xdr:col>
      <xdr:colOff>285750</xdr:colOff>
      <xdr:row>40</xdr:row>
      <xdr:rowOff>0</xdr:rowOff>
    </xdr:from>
    <xdr:to>
      <xdr:col>3</xdr:col>
      <xdr:colOff>447675</xdr:colOff>
      <xdr:row>40</xdr:row>
      <xdr:rowOff>0</xdr:rowOff>
    </xdr:to>
    <xdr:sp macro="" textlink="">
      <xdr:nvSpPr>
        <xdr:cNvPr id="4773" name="Rectangle 63"/>
        <xdr:cNvSpPr>
          <a:spLocks noChangeArrowheads="1"/>
        </xdr:cNvSpPr>
      </xdr:nvSpPr>
      <xdr:spPr bwMode="auto">
        <a:xfrm>
          <a:off x="2943225" y="6496050"/>
          <a:ext cx="161925" cy="0"/>
        </a:xfrm>
        <a:prstGeom prst="rect">
          <a:avLst/>
        </a:prstGeom>
        <a:solidFill>
          <a:srgbClr val="FFFFFF"/>
        </a:solidFill>
        <a:ln w="9525">
          <a:solidFill>
            <a:srgbClr val="000000"/>
          </a:solidFill>
          <a:miter lim="800000"/>
          <a:headEnd/>
          <a:tailEnd/>
        </a:ln>
      </xdr:spPr>
    </xdr:sp>
    <xdr:clientData/>
  </xdr:twoCellAnchor>
  <xdr:twoCellAnchor>
    <xdr:from>
      <xdr:col>3</xdr:col>
      <xdr:colOff>285750</xdr:colOff>
      <xdr:row>40</xdr:row>
      <xdr:rowOff>0</xdr:rowOff>
    </xdr:from>
    <xdr:to>
      <xdr:col>3</xdr:col>
      <xdr:colOff>447675</xdr:colOff>
      <xdr:row>41</xdr:row>
      <xdr:rowOff>0</xdr:rowOff>
    </xdr:to>
    <xdr:sp macro="" textlink="">
      <xdr:nvSpPr>
        <xdr:cNvPr id="4774" name="Rectangle 64"/>
        <xdr:cNvSpPr>
          <a:spLocks noChangeArrowheads="1"/>
        </xdr:cNvSpPr>
      </xdr:nvSpPr>
      <xdr:spPr bwMode="auto">
        <a:xfrm>
          <a:off x="2943225" y="6496050"/>
          <a:ext cx="161925" cy="161925"/>
        </a:xfrm>
        <a:prstGeom prst="rect">
          <a:avLst/>
        </a:prstGeom>
        <a:solidFill>
          <a:srgbClr val="FFFFFF"/>
        </a:solidFill>
        <a:ln w="9525">
          <a:solidFill>
            <a:srgbClr val="000000"/>
          </a:solidFill>
          <a:miter lim="800000"/>
          <a:headEnd/>
          <a:tailEnd/>
        </a:ln>
      </xdr:spPr>
    </xdr:sp>
    <xdr:clientData/>
  </xdr:twoCellAnchor>
  <xdr:twoCellAnchor>
    <xdr:from>
      <xdr:col>0</xdr:col>
      <xdr:colOff>571500</xdr:colOff>
      <xdr:row>45</xdr:row>
      <xdr:rowOff>0</xdr:rowOff>
    </xdr:from>
    <xdr:to>
      <xdr:col>0</xdr:col>
      <xdr:colOff>733425</xdr:colOff>
      <xdr:row>46</xdr:row>
      <xdr:rowOff>0</xdr:rowOff>
    </xdr:to>
    <xdr:sp macro="" textlink="">
      <xdr:nvSpPr>
        <xdr:cNvPr id="4775" name="Rectangle 65"/>
        <xdr:cNvSpPr>
          <a:spLocks noChangeArrowheads="1"/>
        </xdr:cNvSpPr>
      </xdr:nvSpPr>
      <xdr:spPr bwMode="auto">
        <a:xfrm>
          <a:off x="571500" y="7191375"/>
          <a:ext cx="161925" cy="161925"/>
        </a:xfrm>
        <a:prstGeom prst="rect">
          <a:avLst/>
        </a:prstGeom>
        <a:solidFill>
          <a:srgbClr val="FFFFFF"/>
        </a:solidFill>
        <a:ln w="9525">
          <a:solidFill>
            <a:srgbClr val="000000"/>
          </a:solidFill>
          <a:miter lim="800000"/>
          <a:headEnd/>
          <a:tailEnd/>
        </a:ln>
      </xdr:spPr>
    </xdr:sp>
    <xdr:clientData/>
  </xdr:twoCellAnchor>
  <xdr:twoCellAnchor>
    <xdr:from>
      <xdr:col>0</xdr:col>
      <xdr:colOff>571500</xdr:colOff>
      <xdr:row>46</xdr:row>
      <xdr:rowOff>0</xdr:rowOff>
    </xdr:from>
    <xdr:to>
      <xdr:col>0</xdr:col>
      <xdr:colOff>733425</xdr:colOff>
      <xdr:row>47</xdr:row>
      <xdr:rowOff>0</xdr:rowOff>
    </xdr:to>
    <xdr:sp macro="" textlink="">
      <xdr:nvSpPr>
        <xdr:cNvPr id="4776" name="Rectangle 66"/>
        <xdr:cNvSpPr>
          <a:spLocks noChangeArrowheads="1"/>
        </xdr:cNvSpPr>
      </xdr:nvSpPr>
      <xdr:spPr bwMode="auto">
        <a:xfrm>
          <a:off x="571500" y="7353300"/>
          <a:ext cx="161925" cy="161925"/>
        </a:xfrm>
        <a:prstGeom prst="rect">
          <a:avLst/>
        </a:prstGeom>
        <a:solidFill>
          <a:srgbClr val="FFFFFF"/>
        </a:solidFill>
        <a:ln w="9525">
          <a:solidFill>
            <a:srgbClr val="000000"/>
          </a:solidFill>
          <a:miter lim="800000"/>
          <a:headEnd/>
          <a:tailEnd/>
        </a:ln>
      </xdr:spPr>
    </xdr:sp>
    <xdr:clientData/>
  </xdr:twoCellAnchor>
  <xdr:twoCellAnchor>
    <xdr:from>
      <xdr:col>0</xdr:col>
      <xdr:colOff>571500</xdr:colOff>
      <xdr:row>47</xdr:row>
      <xdr:rowOff>0</xdr:rowOff>
    </xdr:from>
    <xdr:to>
      <xdr:col>0</xdr:col>
      <xdr:colOff>733425</xdr:colOff>
      <xdr:row>48</xdr:row>
      <xdr:rowOff>0</xdr:rowOff>
    </xdr:to>
    <xdr:sp macro="" textlink="">
      <xdr:nvSpPr>
        <xdr:cNvPr id="4777" name="Rectangle 67"/>
        <xdr:cNvSpPr>
          <a:spLocks noChangeArrowheads="1"/>
        </xdr:cNvSpPr>
      </xdr:nvSpPr>
      <xdr:spPr bwMode="auto">
        <a:xfrm>
          <a:off x="571500" y="7515225"/>
          <a:ext cx="161925" cy="161925"/>
        </a:xfrm>
        <a:prstGeom prst="rect">
          <a:avLst/>
        </a:prstGeom>
        <a:solidFill>
          <a:srgbClr val="FFFFFF"/>
        </a:solidFill>
        <a:ln w="9525">
          <a:solidFill>
            <a:srgbClr val="000000"/>
          </a:solidFill>
          <a:miter lim="800000"/>
          <a:headEnd/>
          <a:tailEnd/>
        </a:ln>
      </xdr:spPr>
    </xdr:sp>
    <xdr:clientData/>
  </xdr:twoCellAnchor>
  <xdr:twoCellAnchor>
    <xdr:from>
      <xdr:col>2</xdr:col>
      <xdr:colOff>542925</xdr:colOff>
      <xdr:row>16</xdr:row>
      <xdr:rowOff>0</xdr:rowOff>
    </xdr:from>
    <xdr:to>
      <xdr:col>3</xdr:col>
      <xdr:colOff>0</xdr:colOff>
      <xdr:row>17</xdr:row>
      <xdr:rowOff>0</xdr:rowOff>
    </xdr:to>
    <xdr:sp macro="" textlink="">
      <xdr:nvSpPr>
        <xdr:cNvPr id="4778" name="Rectangle 69"/>
        <xdr:cNvSpPr>
          <a:spLocks noChangeArrowheads="1"/>
        </xdr:cNvSpPr>
      </xdr:nvSpPr>
      <xdr:spPr bwMode="auto">
        <a:xfrm>
          <a:off x="2495550" y="2933700"/>
          <a:ext cx="161925" cy="161925"/>
        </a:xfrm>
        <a:prstGeom prst="rect">
          <a:avLst/>
        </a:prstGeom>
        <a:solidFill>
          <a:srgbClr val="FFFFFF"/>
        </a:solidFill>
        <a:ln w="9525">
          <a:solidFill>
            <a:srgbClr val="000000"/>
          </a:solidFill>
          <a:miter lim="800000"/>
          <a:headEnd/>
          <a:tailEnd/>
        </a:ln>
      </xdr:spPr>
    </xdr:sp>
    <xdr:clientData/>
  </xdr:twoCellAnchor>
  <xdr:twoCellAnchor>
    <xdr:from>
      <xdr:col>2</xdr:col>
      <xdr:colOff>542925</xdr:colOff>
      <xdr:row>17</xdr:row>
      <xdr:rowOff>0</xdr:rowOff>
    </xdr:from>
    <xdr:to>
      <xdr:col>3</xdr:col>
      <xdr:colOff>0</xdr:colOff>
      <xdr:row>18</xdr:row>
      <xdr:rowOff>0</xdr:rowOff>
    </xdr:to>
    <xdr:sp macro="" textlink="">
      <xdr:nvSpPr>
        <xdr:cNvPr id="4779" name="Rectangle 70"/>
        <xdr:cNvSpPr>
          <a:spLocks noChangeArrowheads="1"/>
        </xdr:cNvSpPr>
      </xdr:nvSpPr>
      <xdr:spPr bwMode="auto">
        <a:xfrm>
          <a:off x="2495550" y="3095625"/>
          <a:ext cx="161925" cy="161925"/>
        </a:xfrm>
        <a:prstGeom prst="rect">
          <a:avLst/>
        </a:prstGeom>
        <a:solidFill>
          <a:srgbClr val="FFFFFF"/>
        </a:solidFill>
        <a:ln w="9525">
          <a:solidFill>
            <a:srgbClr val="000000"/>
          </a:solidFill>
          <a:miter lim="800000"/>
          <a:headEnd/>
          <a:tailEnd/>
        </a:ln>
      </xdr:spPr>
    </xdr:sp>
    <xdr:clientData/>
  </xdr:twoCellAnchor>
  <xdr:twoCellAnchor>
    <xdr:from>
      <xdr:col>0</xdr:col>
      <xdr:colOff>600075</xdr:colOff>
      <xdr:row>16</xdr:row>
      <xdr:rowOff>0</xdr:rowOff>
    </xdr:from>
    <xdr:to>
      <xdr:col>1</xdr:col>
      <xdr:colOff>0</xdr:colOff>
      <xdr:row>17</xdr:row>
      <xdr:rowOff>0</xdr:rowOff>
    </xdr:to>
    <xdr:sp macro="" textlink="">
      <xdr:nvSpPr>
        <xdr:cNvPr id="4780" name="Rectangle 71"/>
        <xdr:cNvSpPr>
          <a:spLocks noChangeArrowheads="1"/>
        </xdr:cNvSpPr>
      </xdr:nvSpPr>
      <xdr:spPr bwMode="auto">
        <a:xfrm>
          <a:off x="600075" y="2933700"/>
          <a:ext cx="161925" cy="161925"/>
        </a:xfrm>
        <a:prstGeom prst="rect">
          <a:avLst/>
        </a:prstGeom>
        <a:solidFill>
          <a:srgbClr val="FFFFFF"/>
        </a:solidFill>
        <a:ln w="9525">
          <a:solidFill>
            <a:srgbClr val="000000"/>
          </a:solidFill>
          <a:miter lim="800000"/>
          <a:headEnd/>
          <a:tailEnd/>
        </a:ln>
      </xdr:spPr>
    </xdr:sp>
    <xdr:clientData/>
  </xdr:twoCellAnchor>
  <xdr:twoCellAnchor>
    <xdr:from>
      <xdr:col>0</xdr:col>
      <xdr:colOff>600075</xdr:colOff>
      <xdr:row>17</xdr:row>
      <xdr:rowOff>0</xdr:rowOff>
    </xdr:from>
    <xdr:to>
      <xdr:col>1</xdr:col>
      <xdr:colOff>0</xdr:colOff>
      <xdr:row>18</xdr:row>
      <xdr:rowOff>0</xdr:rowOff>
    </xdr:to>
    <xdr:sp macro="" textlink="">
      <xdr:nvSpPr>
        <xdr:cNvPr id="4781" name="Rectangle 72"/>
        <xdr:cNvSpPr>
          <a:spLocks noChangeArrowheads="1"/>
        </xdr:cNvSpPr>
      </xdr:nvSpPr>
      <xdr:spPr bwMode="auto">
        <a:xfrm>
          <a:off x="600075" y="3095625"/>
          <a:ext cx="161925" cy="161925"/>
        </a:xfrm>
        <a:prstGeom prst="rect">
          <a:avLst/>
        </a:prstGeom>
        <a:solidFill>
          <a:srgbClr val="FFFFFF"/>
        </a:solidFill>
        <a:ln w="9525">
          <a:solidFill>
            <a:srgbClr val="000000"/>
          </a:solidFill>
          <a:miter lim="800000"/>
          <a:headEnd/>
          <a:tailEnd/>
        </a:ln>
      </xdr:spPr>
    </xdr:sp>
    <xdr:clientData/>
  </xdr:twoCellAnchor>
  <xdr:twoCellAnchor>
    <xdr:from>
      <xdr:col>0</xdr:col>
      <xdr:colOff>600075</xdr:colOff>
      <xdr:row>18</xdr:row>
      <xdr:rowOff>0</xdr:rowOff>
    </xdr:from>
    <xdr:to>
      <xdr:col>1</xdr:col>
      <xdr:colOff>0</xdr:colOff>
      <xdr:row>19</xdr:row>
      <xdr:rowOff>0</xdr:rowOff>
    </xdr:to>
    <xdr:sp macro="" textlink="">
      <xdr:nvSpPr>
        <xdr:cNvPr id="4782" name="Rectangle 73"/>
        <xdr:cNvSpPr>
          <a:spLocks noChangeArrowheads="1"/>
        </xdr:cNvSpPr>
      </xdr:nvSpPr>
      <xdr:spPr bwMode="auto">
        <a:xfrm>
          <a:off x="600075" y="3257550"/>
          <a:ext cx="161925" cy="161925"/>
        </a:xfrm>
        <a:prstGeom prst="rect">
          <a:avLst/>
        </a:prstGeom>
        <a:solidFill>
          <a:srgbClr val="FFFFFF"/>
        </a:solidFill>
        <a:ln w="9525">
          <a:solidFill>
            <a:srgbClr val="000000"/>
          </a:solidFill>
          <a:miter lim="800000"/>
          <a:headEnd/>
          <a:tailEnd/>
        </a:ln>
      </xdr:spPr>
    </xdr:sp>
    <xdr:clientData/>
  </xdr:twoCellAnchor>
  <xdr:twoCellAnchor>
    <xdr:from>
      <xdr:col>1</xdr:col>
      <xdr:colOff>1028700</xdr:colOff>
      <xdr:row>9</xdr:row>
      <xdr:rowOff>0</xdr:rowOff>
    </xdr:from>
    <xdr:to>
      <xdr:col>2</xdr:col>
      <xdr:colOff>0</xdr:colOff>
      <xdr:row>10</xdr:row>
      <xdr:rowOff>0</xdr:rowOff>
    </xdr:to>
    <xdr:sp macro="" textlink="">
      <xdr:nvSpPr>
        <xdr:cNvPr id="4783" name="Rectangle 74"/>
        <xdr:cNvSpPr>
          <a:spLocks noChangeArrowheads="1"/>
        </xdr:cNvSpPr>
      </xdr:nvSpPr>
      <xdr:spPr bwMode="auto">
        <a:xfrm>
          <a:off x="1790700" y="1914525"/>
          <a:ext cx="161925" cy="161925"/>
        </a:xfrm>
        <a:prstGeom prst="rect">
          <a:avLst/>
        </a:prstGeom>
        <a:solidFill>
          <a:srgbClr val="FFFFFF"/>
        </a:solidFill>
        <a:ln w="9525">
          <a:solidFill>
            <a:srgbClr val="000000"/>
          </a:solidFill>
          <a:miter lim="800000"/>
          <a:headEnd/>
          <a:tailEnd/>
        </a:ln>
      </xdr:spPr>
    </xdr:sp>
    <xdr:clientData/>
  </xdr:twoCellAnchor>
  <xdr:twoCellAnchor>
    <xdr:from>
      <xdr:col>1</xdr:col>
      <xdr:colOff>1028700</xdr:colOff>
      <xdr:row>10</xdr:row>
      <xdr:rowOff>0</xdr:rowOff>
    </xdr:from>
    <xdr:to>
      <xdr:col>2</xdr:col>
      <xdr:colOff>0</xdr:colOff>
      <xdr:row>11</xdr:row>
      <xdr:rowOff>0</xdr:rowOff>
    </xdr:to>
    <xdr:sp macro="" textlink="">
      <xdr:nvSpPr>
        <xdr:cNvPr id="4784" name="Rectangle 75"/>
        <xdr:cNvSpPr>
          <a:spLocks noChangeArrowheads="1"/>
        </xdr:cNvSpPr>
      </xdr:nvSpPr>
      <xdr:spPr bwMode="auto">
        <a:xfrm>
          <a:off x="1790700" y="2076450"/>
          <a:ext cx="161925" cy="161925"/>
        </a:xfrm>
        <a:prstGeom prst="rect">
          <a:avLst/>
        </a:prstGeom>
        <a:solidFill>
          <a:srgbClr val="FFFFFF"/>
        </a:solidFill>
        <a:ln w="9525">
          <a:solidFill>
            <a:srgbClr val="000000"/>
          </a:solidFill>
          <a:miter lim="800000"/>
          <a:headEnd/>
          <a:tailEnd/>
        </a:ln>
      </xdr:spPr>
    </xdr:sp>
    <xdr:clientData/>
  </xdr:twoCellAnchor>
  <xdr:twoCellAnchor>
    <xdr:from>
      <xdr:col>1</xdr:col>
      <xdr:colOff>1028700</xdr:colOff>
      <xdr:row>11</xdr:row>
      <xdr:rowOff>0</xdr:rowOff>
    </xdr:from>
    <xdr:to>
      <xdr:col>2</xdr:col>
      <xdr:colOff>0</xdr:colOff>
      <xdr:row>12</xdr:row>
      <xdr:rowOff>0</xdr:rowOff>
    </xdr:to>
    <xdr:sp macro="" textlink="">
      <xdr:nvSpPr>
        <xdr:cNvPr id="4785" name="Rectangle 76"/>
        <xdr:cNvSpPr>
          <a:spLocks noChangeArrowheads="1"/>
        </xdr:cNvSpPr>
      </xdr:nvSpPr>
      <xdr:spPr bwMode="auto">
        <a:xfrm>
          <a:off x="1790700" y="2238375"/>
          <a:ext cx="161925" cy="161925"/>
        </a:xfrm>
        <a:prstGeom prst="rect">
          <a:avLst/>
        </a:prstGeom>
        <a:solidFill>
          <a:srgbClr val="FFFFFF"/>
        </a:solidFill>
        <a:ln w="9525">
          <a:solidFill>
            <a:srgbClr val="000000"/>
          </a:solidFill>
          <a:miter lim="800000"/>
          <a:headEnd/>
          <a:tailEnd/>
        </a:ln>
      </xdr:spPr>
    </xdr:sp>
    <xdr:clientData/>
  </xdr:twoCellAnchor>
  <xdr:twoCellAnchor>
    <xdr:from>
      <xdr:col>4</xdr:col>
      <xdr:colOff>600075</xdr:colOff>
      <xdr:row>9</xdr:row>
      <xdr:rowOff>0</xdr:rowOff>
    </xdr:from>
    <xdr:to>
      <xdr:col>5</xdr:col>
      <xdr:colOff>0</xdr:colOff>
      <xdr:row>10</xdr:row>
      <xdr:rowOff>0</xdr:rowOff>
    </xdr:to>
    <xdr:sp macro="" textlink="">
      <xdr:nvSpPr>
        <xdr:cNvPr id="4786" name="Rectangle 77"/>
        <xdr:cNvSpPr>
          <a:spLocks noChangeArrowheads="1"/>
        </xdr:cNvSpPr>
      </xdr:nvSpPr>
      <xdr:spPr bwMode="auto">
        <a:xfrm>
          <a:off x="4019550" y="1914525"/>
          <a:ext cx="161925" cy="161925"/>
        </a:xfrm>
        <a:prstGeom prst="rect">
          <a:avLst/>
        </a:prstGeom>
        <a:solidFill>
          <a:srgbClr val="FFFFFF"/>
        </a:solidFill>
        <a:ln w="9525">
          <a:solidFill>
            <a:srgbClr val="000000"/>
          </a:solidFill>
          <a:miter lim="800000"/>
          <a:headEnd/>
          <a:tailEnd/>
        </a:ln>
      </xdr:spPr>
    </xdr:sp>
    <xdr:clientData/>
  </xdr:twoCellAnchor>
  <xdr:twoCellAnchor>
    <xdr:from>
      <xdr:col>4</xdr:col>
      <xdr:colOff>600075</xdr:colOff>
      <xdr:row>10</xdr:row>
      <xdr:rowOff>0</xdr:rowOff>
    </xdr:from>
    <xdr:to>
      <xdr:col>5</xdr:col>
      <xdr:colOff>0</xdr:colOff>
      <xdr:row>11</xdr:row>
      <xdr:rowOff>0</xdr:rowOff>
    </xdr:to>
    <xdr:sp macro="" textlink="">
      <xdr:nvSpPr>
        <xdr:cNvPr id="4787" name="Rectangle 78"/>
        <xdr:cNvSpPr>
          <a:spLocks noChangeArrowheads="1"/>
        </xdr:cNvSpPr>
      </xdr:nvSpPr>
      <xdr:spPr bwMode="auto">
        <a:xfrm>
          <a:off x="4019550" y="2076450"/>
          <a:ext cx="161925" cy="161925"/>
        </a:xfrm>
        <a:prstGeom prst="rect">
          <a:avLst/>
        </a:prstGeom>
        <a:solidFill>
          <a:srgbClr val="FFFFFF"/>
        </a:solidFill>
        <a:ln w="9525">
          <a:solidFill>
            <a:srgbClr val="000000"/>
          </a:solidFill>
          <a:miter lim="800000"/>
          <a:headEnd/>
          <a:tailEnd/>
        </a:ln>
      </xdr:spPr>
    </xdr:sp>
    <xdr:clientData/>
  </xdr:twoCellAnchor>
  <xdr:twoCellAnchor>
    <xdr:from>
      <xdr:col>4</xdr:col>
      <xdr:colOff>600075</xdr:colOff>
      <xdr:row>11</xdr:row>
      <xdr:rowOff>0</xdr:rowOff>
    </xdr:from>
    <xdr:to>
      <xdr:col>5</xdr:col>
      <xdr:colOff>0</xdr:colOff>
      <xdr:row>12</xdr:row>
      <xdr:rowOff>0</xdr:rowOff>
    </xdr:to>
    <xdr:sp macro="" textlink="">
      <xdr:nvSpPr>
        <xdr:cNvPr id="4788" name="Rectangle 79"/>
        <xdr:cNvSpPr>
          <a:spLocks noChangeArrowheads="1"/>
        </xdr:cNvSpPr>
      </xdr:nvSpPr>
      <xdr:spPr bwMode="auto">
        <a:xfrm>
          <a:off x="4019550" y="2238375"/>
          <a:ext cx="161925" cy="161925"/>
        </a:xfrm>
        <a:prstGeom prst="rect">
          <a:avLst/>
        </a:prstGeom>
        <a:solidFill>
          <a:srgbClr val="FFFFFF"/>
        </a:solidFill>
        <a:ln w="9525">
          <a:solidFill>
            <a:srgbClr val="000000"/>
          </a:solidFill>
          <a:miter lim="800000"/>
          <a:headEnd/>
          <a:tailEnd/>
        </a:ln>
      </xdr:spPr>
    </xdr:sp>
    <xdr:clientData/>
  </xdr:twoCellAnchor>
  <xdr:twoCellAnchor>
    <xdr:from>
      <xdr:col>2</xdr:col>
      <xdr:colOff>542925</xdr:colOff>
      <xdr:row>22</xdr:row>
      <xdr:rowOff>0</xdr:rowOff>
    </xdr:from>
    <xdr:to>
      <xdr:col>3</xdr:col>
      <xdr:colOff>0</xdr:colOff>
      <xdr:row>23</xdr:row>
      <xdr:rowOff>0</xdr:rowOff>
    </xdr:to>
    <xdr:sp macro="" textlink="">
      <xdr:nvSpPr>
        <xdr:cNvPr id="4789" name="Rectangle 1466"/>
        <xdr:cNvSpPr>
          <a:spLocks noChangeArrowheads="1"/>
        </xdr:cNvSpPr>
      </xdr:nvSpPr>
      <xdr:spPr bwMode="auto">
        <a:xfrm>
          <a:off x="2495550" y="3790950"/>
          <a:ext cx="161925" cy="161925"/>
        </a:xfrm>
        <a:prstGeom prst="rect">
          <a:avLst/>
        </a:prstGeom>
        <a:solidFill>
          <a:srgbClr val="FFFFFF"/>
        </a:solidFill>
        <a:ln w="9525">
          <a:solidFill>
            <a:srgbClr val="000000"/>
          </a:solidFill>
          <a:miter lim="800000"/>
          <a:headEnd/>
          <a:tailEnd/>
        </a:ln>
      </xdr:spPr>
    </xdr:sp>
    <xdr:clientData/>
  </xdr:twoCellAnchor>
  <xdr:twoCellAnchor>
    <xdr:from>
      <xdr:col>2</xdr:col>
      <xdr:colOff>542925</xdr:colOff>
      <xdr:row>23</xdr:row>
      <xdr:rowOff>0</xdr:rowOff>
    </xdr:from>
    <xdr:to>
      <xdr:col>3</xdr:col>
      <xdr:colOff>0</xdr:colOff>
      <xdr:row>24</xdr:row>
      <xdr:rowOff>0</xdr:rowOff>
    </xdr:to>
    <xdr:sp macro="" textlink="">
      <xdr:nvSpPr>
        <xdr:cNvPr id="4790" name="Rectangle 1467"/>
        <xdr:cNvSpPr>
          <a:spLocks noChangeArrowheads="1"/>
        </xdr:cNvSpPr>
      </xdr:nvSpPr>
      <xdr:spPr bwMode="auto">
        <a:xfrm>
          <a:off x="2495550" y="3952875"/>
          <a:ext cx="161925" cy="161925"/>
        </a:xfrm>
        <a:prstGeom prst="rect">
          <a:avLst/>
        </a:prstGeom>
        <a:solidFill>
          <a:srgbClr val="FFFFFF"/>
        </a:solidFill>
        <a:ln w="9525">
          <a:solidFill>
            <a:srgbClr val="000000"/>
          </a:solidFill>
          <a:miter lim="800000"/>
          <a:headEnd/>
          <a:tailEnd/>
        </a:ln>
      </xdr:spPr>
    </xdr:sp>
    <xdr:clientData/>
  </xdr:twoCellAnchor>
  <xdr:twoCellAnchor>
    <xdr:from>
      <xdr:col>0</xdr:col>
      <xdr:colOff>600075</xdr:colOff>
      <xdr:row>22</xdr:row>
      <xdr:rowOff>0</xdr:rowOff>
    </xdr:from>
    <xdr:to>
      <xdr:col>1</xdr:col>
      <xdr:colOff>0</xdr:colOff>
      <xdr:row>23</xdr:row>
      <xdr:rowOff>0</xdr:rowOff>
    </xdr:to>
    <xdr:sp macro="" textlink="">
      <xdr:nvSpPr>
        <xdr:cNvPr id="4791" name="Rectangle 1468"/>
        <xdr:cNvSpPr>
          <a:spLocks noChangeArrowheads="1"/>
        </xdr:cNvSpPr>
      </xdr:nvSpPr>
      <xdr:spPr bwMode="auto">
        <a:xfrm>
          <a:off x="600075" y="3790950"/>
          <a:ext cx="161925" cy="161925"/>
        </a:xfrm>
        <a:prstGeom prst="rect">
          <a:avLst/>
        </a:prstGeom>
        <a:solidFill>
          <a:srgbClr val="FFFFFF"/>
        </a:solidFill>
        <a:ln w="9525">
          <a:solidFill>
            <a:srgbClr val="000000"/>
          </a:solidFill>
          <a:miter lim="800000"/>
          <a:headEnd/>
          <a:tailEnd/>
        </a:ln>
      </xdr:spPr>
    </xdr:sp>
    <xdr:clientData/>
  </xdr:twoCellAnchor>
  <xdr:twoCellAnchor>
    <xdr:from>
      <xdr:col>0</xdr:col>
      <xdr:colOff>600075</xdr:colOff>
      <xdr:row>23</xdr:row>
      <xdr:rowOff>0</xdr:rowOff>
    </xdr:from>
    <xdr:to>
      <xdr:col>1</xdr:col>
      <xdr:colOff>0</xdr:colOff>
      <xdr:row>24</xdr:row>
      <xdr:rowOff>0</xdr:rowOff>
    </xdr:to>
    <xdr:sp macro="" textlink="">
      <xdr:nvSpPr>
        <xdr:cNvPr id="4792" name="Rectangle 1469"/>
        <xdr:cNvSpPr>
          <a:spLocks noChangeArrowheads="1"/>
        </xdr:cNvSpPr>
      </xdr:nvSpPr>
      <xdr:spPr bwMode="auto">
        <a:xfrm>
          <a:off x="600075" y="3952875"/>
          <a:ext cx="161925" cy="161925"/>
        </a:xfrm>
        <a:prstGeom prst="rect">
          <a:avLst/>
        </a:prstGeom>
        <a:solidFill>
          <a:srgbClr val="FFFFFF"/>
        </a:solidFill>
        <a:ln w="9525">
          <a:solidFill>
            <a:srgbClr val="000000"/>
          </a:solidFill>
          <a:miter lim="800000"/>
          <a:headEnd/>
          <a:tailEnd/>
        </a:ln>
      </xdr:spPr>
    </xdr:sp>
    <xdr:clientData/>
  </xdr:twoCellAnchor>
  <xdr:twoCellAnchor>
    <xdr:from>
      <xdr:col>0</xdr:col>
      <xdr:colOff>600075</xdr:colOff>
      <xdr:row>24</xdr:row>
      <xdr:rowOff>0</xdr:rowOff>
    </xdr:from>
    <xdr:to>
      <xdr:col>1</xdr:col>
      <xdr:colOff>0</xdr:colOff>
      <xdr:row>25</xdr:row>
      <xdr:rowOff>0</xdr:rowOff>
    </xdr:to>
    <xdr:sp macro="" textlink="">
      <xdr:nvSpPr>
        <xdr:cNvPr id="4793" name="Rectangle 1470"/>
        <xdr:cNvSpPr>
          <a:spLocks noChangeArrowheads="1"/>
        </xdr:cNvSpPr>
      </xdr:nvSpPr>
      <xdr:spPr bwMode="auto">
        <a:xfrm>
          <a:off x="600075" y="4114800"/>
          <a:ext cx="161925" cy="161925"/>
        </a:xfrm>
        <a:prstGeom prst="rect">
          <a:avLst/>
        </a:prstGeom>
        <a:solidFill>
          <a:srgbClr val="FFFFFF"/>
        </a:solidFill>
        <a:ln w="9525">
          <a:solidFill>
            <a:srgbClr val="000000"/>
          </a:solidFill>
          <a:miter lim="800000"/>
          <a:headEnd/>
          <a:tailEnd/>
        </a:ln>
      </xdr:spPr>
    </xdr:sp>
    <xdr:clientData/>
  </xdr:twoCellAnchor>
  <xdr:twoCellAnchor>
    <xdr:from>
      <xdr:col>6</xdr:col>
      <xdr:colOff>285750</xdr:colOff>
      <xdr:row>41</xdr:row>
      <xdr:rowOff>0</xdr:rowOff>
    </xdr:from>
    <xdr:to>
      <xdr:col>6</xdr:col>
      <xdr:colOff>447675</xdr:colOff>
      <xdr:row>42</xdr:row>
      <xdr:rowOff>0</xdr:rowOff>
    </xdr:to>
    <xdr:sp macro="" textlink="">
      <xdr:nvSpPr>
        <xdr:cNvPr id="4794" name="Rectangle 1471"/>
        <xdr:cNvSpPr>
          <a:spLocks noChangeArrowheads="1"/>
        </xdr:cNvSpPr>
      </xdr:nvSpPr>
      <xdr:spPr bwMode="auto">
        <a:xfrm>
          <a:off x="5229225" y="6657975"/>
          <a:ext cx="161925" cy="161925"/>
        </a:xfrm>
        <a:prstGeom prst="rect">
          <a:avLst/>
        </a:prstGeom>
        <a:solidFill>
          <a:srgbClr val="FFFFFF"/>
        </a:solidFill>
        <a:ln w="9525">
          <a:solidFill>
            <a:srgbClr val="000000"/>
          </a:solidFill>
          <a:miter lim="800000"/>
          <a:headEnd/>
          <a:tailEnd/>
        </a:ln>
      </xdr:spPr>
    </xdr:sp>
    <xdr:clientData/>
  </xdr:twoCellAnchor>
  <xdr:twoCellAnchor>
    <xdr:from>
      <xdr:col>5</xdr:col>
      <xdr:colOff>276225</xdr:colOff>
      <xdr:row>41</xdr:row>
      <xdr:rowOff>0</xdr:rowOff>
    </xdr:from>
    <xdr:to>
      <xdr:col>5</xdr:col>
      <xdr:colOff>438150</xdr:colOff>
      <xdr:row>42</xdr:row>
      <xdr:rowOff>0</xdr:rowOff>
    </xdr:to>
    <xdr:sp macro="" textlink="">
      <xdr:nvSpPr>
        <xdr:cNvPr id="4795" name="Rectangle 1472"/>
        <xdr:cNvSpPr>
          <a:spLocks noChangeArrowheads="1"/>
        </xdr:cNvSpPr>
      </xdr:nvSpPr>
      <xdr:spPr bwMode="auto">
        <a:xfrm>
          <a:off x="4457700" y="6657975"/>
          <a:ext cx="161925" cy="161925"/>
        </a:xfrm>
        <a:prstGeom prst="rect">
          <a:avLst/>
        </a:prstGeom>
        <a:solidFill>
          <a:srgbClr val="FFFFFF"/>
        </a:solidFill>
        <a:ln w="9525">
          <a:solidFill>
            <a:srgbClr val="000000"/>
          </a:solidFill>
          <a:miter lim="800000"/>
          <a:headEnd/>
          <a:tailEnd/>
        </a:ln>
      </xdr:spPr>
    </xdr:sp>
    <xdr:clientData/>
  </xdr:twoCellAnchor>
  <xdr:twoCellAnchor>
    <xdr:from>
      <xdr:col>4</xdr:col>
      <xdr:colOff>295275</xdr:colOff>
      <xdr:row>41</xdr:row>
      <xdr:rowOff>0</xdr:rowOff>
    </xdr:from>
    <xdr:to>
      <xdr:col>4</xdr:col>
      <xdr:colOff>457200</xdr:colOff>
      <xdr:row>42</xdr:row>
      <xdr:rowOff>0</xdr:rowOff>
    </xdr:to>
    <xdr:sp macro="" textlink="">
      <xdr:nvSpPr>
        <xdr:cNvPr id="4796" name="Rectangle 1473"/>
        <xdr:cNvSpPr>
          <a:spLocks noChangeArrowheads="1"/>
        </xdr:cNvSpPr>
      </xdr:nvSpPr>
      <xdr:spPr bwMode="auto">
        <a:xfrm>
          <a:off x="3714750" y="6657975"/>
          <a:ext cx="161925" cy="161925"/>
        </a:xfrm>
        <a:prstGeom prst="rect">
          <a:avLst/>
        </a:prstGeom>
        <a:solidFill>
          <a:srgbClr val="FFFFFF"/>
        </a:solidFill>
        <a:ln w="9525">
          <a:solidFill>
            <a:srgbClr val="000000"/>
          </a:solidFill>
          <a:miter lim="800000"/>
          <a:headEnd/>
          <a:tailEnd/>
        </a:ln>
      </xdr:spPr>
    </xdr:sp>
    <xdr:clientData/>
  </xdr:twoCellAnchor>
  <xdr:twoCellAnchor>
    <xdr:from>
      <xdr:col>3</xdr:col>
      <xdr:colOff>285750</xdr:colOff>
      <xdr:row>41</xdr:row>
      <xdr:rowOff>0</xdr:rowOff>
    </xdr:from>
    <xdr:to>
      <xdr:col>3</xdr:col>
      <xdr:colOff>447675</xdr:colOff>
      <xdr:row>42</xdr:row>
      <xdr:rowOff>0</xdr:rowOff>
    </xdr:to>
    <xdr:sp macro="" textlink="">
      <xdr:nvSpPr>
        <xdr:cNvPr id="4797" name="Rectangle 1474"/>
        <xdr:cNvSpPr>
          <a:spLocks noChangeArrowheads="1"/>
        </xdr:cNvSpPr>
      </xdr:nvSpPr>
      <xdr:spPr bwMode="auto">
        <a:xfrm>
          <a:off x="2943225" y="6657975"/>
          <a:ext cx="161925" cy="1619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I56"/>
  <sheetViews>
    <sheetView tabSelected="1" zoomScaleNormal="100" workbookViewId="0">
      <selection activeCell="B6" sqref="B6"/>
    </sheetView>
  </sheetViews>
  <sheetFormatPr baseColWidth="10" defaultRowHeight="12.75" x14ac:dyDescent="0.2"/>
  <cols>
    <col min="2" max="2" width="17.85546875" customWidth="1"/>
    <col min="3" max="3" width="10.5703125" customWidth="1"/>
    <col min="9" max="9" width="17" customWidth="1"/>
  </cols>
  <sheetData>
    <row r="1" spans="1:6" ht="26.25" x14ac:dyDescent="0.4">
      <c r="A1" s="2" t="s">
        <v>25</v>
      </c>
    </row>
    <row r="2" spans="1:6" ht="26.25" x14ac:dyDescent="0.4">
      <c r="A2" s="2" t="s">
        <v>26</v>
      </c>
    </row>
    <row r="3" spans="1:6" ht="21.75" customHeight="1" x14ac:dyDescent="0.2">
      <c r="A3" t="s">
        <v>0</v>
      </c>
    </row>
    <row r="5" spans="1:6" x14ac:dyDescent="0.2">
      <c r="A5" s="1" t="s">
        <v>1</v>
      </c>
    </row>
    <row r="6" spans="1:6" x14ac:dyDescent="0.2">
      <c r="A6" s="3" t="s">
        <v>41</v>
      </c>
    </row>
    <row r="8" spans="1:6" x14ac:dyDescent="0.2">
      <c r="A8" s="1" t="s">
        <v>2</v>
      </c>
    </row>
    <row r="10" spans="1:6" x14ac:dyDescent="0.2">
      <c r="A10" s="1" t="s">
        <v>3</v>
      </c>
      <c r="C10" t="s">
        <v>35</v>
      </c>
      <c r="F10" t="s">
        <v>54</v>
      </c>
    </row>
    <row r="11" spans="1:6" x14ac:dyDescent="0.2">
      <c r="C11" t="s">
        <v>36</v>
      </c>
      <c r="F11" t="s">
        <v>38</v>
      </c>
    </row>
    <row r="12" spans="1:6" x14ac:dyDescent="0.2">
      <c r="C12" t="s">
        <v>37</v>
      </c>
      <c r="F12" t="s">
        <v>39</v>
      </c>
    </row>
    <row r="15" spans="1:6" x14ac:dyDescent="0.2">
      <c r="A15" s="1" t="s">
        <v>55</v>
      </c>
    </row>
    <row r="16" spans="1:6" ht="3.75" customHeight="1" x14ac:dyDescent="0.2">
      <c r="A16" s="3"/>
    </row>
    <row r="17" spans="1:9" x14ac:dyDescent="0.2">
      <c r="B17" s="4" t="s">
        <v>4</v>
      </c>
      <c r="D17" s="4" t="s">
        <v>50</v>
      </c>
    </row>
    <row r="18" spans="1:9" x14ac:dyDescent="0.2">
      <c r="B18" s="4" t="s">
        <v>5</v>
      </c>
      <c r="D18" s="4" t="s">
        <v>6</v>
      </c>
    </row>
    <row r="19" spans="1:9" x14ac:dyDescent="0.2">
      <c r="B19" s="4" t="s">
        <v>51</v>
      </c>
    </row>
    <row r="20" spans="1:9" x14ac:dyDescent="0.2">
      <c r="B20" s="4"/>
      <c r="I20" s="4"/>
    </row>
    <row r="21" spans="1:9" x14ac:dyDescent="0.2">
      <c r="A21" s="1" t="s">
        <v>52</v>
      </c>
      <c r="I21" s="4"/>
    </row>
    <row r="22" spans="1:9" ht="3.75" customHeight="1" x14ac:dyDescent="0.2">
      <c r="A22" s="3"/>
      <c r="I22" s="4"/>
    </row>
    <row r="23" spans="1:9" x14ac:dyDescent="0.2">
      <c r="B23" s="4" t="s">
        <v>4</v>
      </c>
      <c r="D23" s="4" t="s">
        <v>50</v>
      </c>
      <c r="I23" s="4"/>
    </row>
    <row r="24" spans="1:9" x14ac:dyDescent="0.2">
      <c r="B24" s="4" t="s">
        <v>5</v>
      </c>
      <c r="D24" s="4" t="s">
        <v>6</v>
      </c>
      <c r="I24" s="4"/>
    </row>
    <row r="25" spans="1:9" x14ac:dyDescent="0.2">
      <c r="B25" s="4" t="s">
        <v>51</v>
      </c>
      <c r="I25" s="4"/>
    </row>
    <row r="26" spans="1:9" x14ac:dyDescent="0.2">
      <c r="B26" s="4"/>
      <c r="I26" s="4"/>
    </row>
    <row r="28" spans="1:9" x14ac:dyDescent="0.2">
      <c r="A28" s="1" t="s">
        <v>7</v>
      </c>
      <c r="D28" s="5" t="s">
        <v>19</v>
      </c>
      <c r="E28" s="5" t="s">
        <v>20</v>
      </c>
      <c r="F28" s="5" t="s">
        <v>22</v>
      </c>
      <c r="G28" s="5" t="s">
        <v>21</v>
      </c>
    </row>
    <row r="29" spans="1:9" ht="4.5" customHeight="1" x14ac:dyDescent="0.2"/>
    <row r="30" spans="1:9" ht="12" customHeight="1" x14ac:dyDescent="0.2">
      <c r="B30" t="s">
        <v>16</v>
      </c>
    </row>
    <row r="31" spans="1:9" ht="12" customHeight="1" x14ac:dyDescent="0.2">
      <c r="B31" t="s">
        <v>17</v>
      </c>
    </row>
    <row r="32" spans="1:9" ht="12" customHeight="1" x14ac:dyDescent="0.2">
      <c r="B32" t="s">
        <v>18</v>
      </c>
    </row>
    <row r="33" spans="1:7" ht="12" customHeight="1" x14ac:dyDescent="0.2">
      <c r="B33" t="s">
        <v>12</v>
      </c>
    </row>
    <row r="34" spans="1:7" ht="12" customHeight="1" x14ac:dyDescent="0.2">
      <c r="B34" t="s">
        <v>13</v>
      </c>
      <c r="D34" t="s">
        <v>23</v>
      </c>
    </row>
    <row r="35" spans="1:7" ht="12" customHeight="1" x14ac:dyDescent="0.2">
      <c r="B35" t="s">
        <v>14</v>
      </c>
      <c r="G35" t="s">
        <v>23</v>
      </c>
    </row>
    <row r="36" spans="1:7" ht="12" customHeight="1" x14ac:dyDescent="0.2">
      <c r="B36" t="s">
        <v>15</v>
      </c>
    </row>
    <row r="37" spans="1:7" ht="12" customHeight="1" x14ac:dyDescent="0.2">
      <c r="B37" t="s">
        <v>9</v>
      </c>
    </row>
    <row r="38" spans="1:7" ht="12" customHeight="1" x14ac:dyDescent="0.2">
      <c r="B38" t="s">
        <v>10</v>
      </c>
    </row>
    <row r="39" spans="1:7" ht="12" customHeight="1" x14ac:dyDescent="0.2">
      <c r="B39" t="s">
        <v>11</v>
      </c>
    </row>
    <row r="40" spans="1:7" ht="12" customHeight="1" x14ac:dyDescent="0.2">
      <c r="B40" t="s">
        <v>40</v>
      </c>
    </row>
    <row r="41" spans="1:7" ht="12.75" customHeight="1" x14ac:dyDescent="0.2">
      <c r="B41" t="s">
        <v>8</v>
      </c>
    </row>
    <row r="42" spans="1:7" ht="12.75" customHeight="1" x14ac:dyDescent="0.2">
      <c r="B42" t="s">
        <v>53</v>
      </c>
    </row>
    <row r="44" spans="1:7" x14ac:dyDescent="0.2">
      <c r="A44" s="1" t="s">
        <v>27</v>
      </c>
    </row>
    <row r="45" spans="1:7" ht="3.75" customHeight="1" x14ac:dyDescent="0.2">
      <c r="F45" t="s">
        <v>24</v>
      </c>
    </row>
    <row r="46" spans="1:7" x14ac:dyDescent="0.2">
      <c r="B46" t="s">
        <v>28</v>
      </c>
    </row>
    <row r="47" spans="1:7" x14ac:dyDescent="0.2">
      <c r="B47" t="s">
        <v>29</v>
      </c>
    </row>
    <row r="48" spans="1:7" x14ac:dyDescent="0.2">
      <c r="B48" t="s">
        <v>30</v>
      </c>
    </row>
    <row r="51" spans="1:5" x14ac:dyDescent="0.2">
      <c r="A51" s="1" t="s">
        <v>31</v>
      </c>
      <c r="B51" s="6"/>
      <c r="C51" s="41"/>
      <c r="D51" s="42"/>
      <c r="E51" s="43"/>
    </row>
    <row r="52" spans="1:5" x14ac:dyDescent="0.2">
      <c r="A52" s="1" t="s">
        <v>32</v>
      </c>
      <c r="B52" s="6"/>
      <c r="C52" s="41"/>
      <c r="D52" s="42"/>
      <c r="E52" s="43"/>
    </row>
    <row r="53" spans="1:5" x14ac:dyDescent="0.2">
      <c r="A53" s="1" t="s">
        <v>33</v>
      </c>
      <c r="C53" s="41"/>
      <c r="D53" s="42"/>
      <c r="E53" s="43"/>
    </row>
    <row r="56" spans="1:5" x14ac:dyDescent="0.2">
      <c r="A56" s="1" t="s">
        <v>34</v>
      </c>
      <c r="C56" s="41"/>
      <c r="D56" s="42"/>
      <c r="E56" s="43"/>
    </row>
  </sheetData>
  <mergeCells count="4">
    <mergeCell ref="C53:E53"/>
    <mergeCell ref="C51:E51"/>
    <mergeCell ref="C52:E52"/>
    <mergeCell ref="C56:E56"/>
  </mergeCells>
  <phoneticPr fontId="4" type="noConversion"/>
  <pageMargins left="0.78740157480314965" right="0.78740157480314965" top="0.59055118110236227" bottom="0.59055118110236227" header="0.51181102362204722" footer="0.51181102362204722"/>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Q29"/>
  <sheetViews>
    <sheetView zoomScale="80" zoomScaleNormal="80" workbookViewId="0">
      <selection activeCell="B12" sqref="B12"/>
    </sheetView>
  </sheetViews>
  <sheetFormatPr baseColWidth="10" defaultRowHeight="12.75" x14ac:dyDescent="0.2"/>
  <cols>
    <col min="1" max="1" width="18.7109375" customWidth="1"/>
    <col min="2" max="14" width="10.7109375" customWidth="1"/>
    <col min="15" max="15" width="12.28515625" customWidth="1"/>
    <col min="16" max="16" width="23.85546875" customWidth="1"/>
    <col min="17" max="17" width="15.140625" customWidth="1"/>
  </cols>
  <sheetData>
    <row r="1" spans="1:17" ht="15.75" x14ac:dyDescent="0.25">
      <c r="A1" s="7" t="s">
        <v>66</v>
      </c>
      <c r="B1" s="7"/>
      <c r="C1" s="7"/>
      <c r="D1" s="7"/>
      <c r="E1" s="7"/>
      <c r="F1" s="7"/>
      <c r="G1" s="7"/>
      <c r="H1" s="7"/>
      <c r="I1" s="7"/>
      <c r="J1" s="7"/>
      <c r="K1" s="7"/>
      <c r="L1" s="7"/>
    </row>
    <row r="3" spans="1:17" x14ac:dyDescent="0.2">
      <c r="A3" s="3" t="s">
        <v>60</v>
      </c>
    </row>
    <row r="5" spans="1:17" ht="15.75" x14ac:dyDescent="0.25">
      <c r="A5" s="10" t="s">
        <v>57</v>
      </c>
      <c r="B5" s="44" t="s">
        <v>45</v>
      </c>
      <c r="C5" s="44"/>
      <c r="D5" s="44"/>
      <c r="E5" s="44"/>
      <c r="F5" s="44"/>
      <c r="G5" s="44"/>
      <c r="H5" s="44"/>
      <c r="I5" s="44"/>
      <c r="J5" s="44"/>
      <c r="K5" s="44"/>
      <c r="L5" s="44"/>
      <c r="M5" s="44"/>
      <c r="N5" s="44"/>
    </row>
    <row r="6" spans="1:17" ht="27.75" customHeight="1" x14ac:dyDescent="0.2">
      <c r="A6" s="9"/>
      <c r="B6" s="50" t="s">
        <v>49</v>
      </c>
      <c r="C6" s="50"/>
      <c r="D6" s="50"/>
      <c r="E6" s="51" t="s">
        <v>48</v>
      </c>
      <c r="F6" s="50"/>
      <c r="G6" s="50"/>
      <c r="H6" s="50"/>
      <c r="I6" s="52" t="s">
        <v>47</v>
      </c>
      <c r="J6" s="53"/>
      <c r="K6" s="53"/>
      <c r="L6" s="51"/>
      <c r="M6" s="48" t="s">
        <v>46</v>
      </c>
      <c r="N6" s="49"/>
    </row>
    <row r="7" spans="1:17" ht="57.75" customHeight="1" x14ac:dyDescent="0.2">
      <c r="A7" s="18" t="s">
        <v>59</v>
      </c>
      <c r="B7" s="35" t="s">
        <v>16</v>
      </c>
      <c r="C7" s="35" t="s">
        <v>17</v>
      </c>
      <c r="D7" s="35" t="s">
        <v>18</v>
      </c>
      <c r="E7" s="39" t="s">
        <v>81</v>
      </c>
      <c r="F7" s="40" t="s">
        <v>82</v>
      </c>
      <c r="G7" s="40" t="s">
        <v>83</v>
      </c>
      <c r="H7" s="35" t="s">
        <v>15</v>
      </c>
      <c r="I7" s="35" t="s">
        <v>9</v>
      </c>
      <c r="J7" s="35" t="s">
        <v>10</v>
      </c>
      <c r="K7" s="40" t="s">
        <v>84</v>
      </c>
      <c r="L7" s="40" t="s">
        <v>86</v>
      </c>
      <c r="M7" s="40" t="s">
        <v>87</v>
      </c>
      <c r="N7" s="35" t="s">
        <v>42</v>
      </c>
      <c r="O7" s="37" t="s">
        <v>43</v>
      </c>
      <c r="P7" s="38" t="s">
        <v>88</v>
      </c>
      <c r="Q7" s="37" t="s">
        <v>56</v>
      </c>
    </row>
    <row r="8" spans="1:17" x14ac:dyDescent="0.2">
      <c r="A8" s="22" t="s">
        <v>58</v>
      </c>
      <c r="B8" s="16"/>
      <c r="C8" s="16"/>
      <c r="D8" s="16"/>
      <c r="E8" s="16"/>
      <c r="F8" s="17"/>
      <c r="G8" s="16"/>
      <c r="H8" s="16"/>
      <c r="I8" s="16"/>
      <c r="J8" s="16"/>
      <c r="K8" s="16"/>
      <c r="L8" s="16"/>
      <c r="M8" s="16"/>
      <c r="N8" s="16"/>
      <c r="O8" s="16"/>
      <c r="P8" s="16"/>
      <c r="Q8" s="16"/>
    </row>
    <row r="9" spans="1:17" ht="63.75" x14ac:dyDescent="0.2">
      <c r="A9" s="21" t="s">
        <v>61</v>
      </c>
      <c r="B9" s="8"/>
      <c r="C9" s="8"/>
      <c r="D9" s="8"/>
      <c r="E9" s="8"/>
      <c r="F9" s="8"/>
      <c r="G9" s="8"/>
      <c r="H9" s="8"/>
      <c r="I9" s="8"/>
      <c r="J9" s="8"/>
      <c r="K9" s="8"/>
      <c r="L9" s="8"/>
      <c r="M9" s="8"/>
      <c r="N9" s="8"/>
      <c r="O9" s="8"/>
      <c r="P9" s="8"/>
      <c r="Q9" s="8"/>
    </row>
    <row r="10" spans="1:17" ht="25.5" x14ac:dyDescent="0.2">
      <c r="A10" s="21" t="s">
        <v>65</v>
      </c>
      <c r="B10" s="8">
        <v>1</v>
      </c>
      <c r="C10" s="8">
        <v>1</v>
      </c>
      <c r="D10" s="8">
        <v>1</v>
      </c>
      <c r="E10" s="8">
        <v>2</v>
      </c>
      <c r="F10" s="8">
        <v>2</v>
      </c>
      <c r="G10" s="8">
        <v>2</v>
      </c>
      <c r="H10" s="8">
        <v>2</v>
      </c>
      <c r="I10" s="8">
        <v>3</v>
      </c>
      <c r="J10" s="8">
        <v>3</v>
      </c>
      <c r="K10" s="8">
        <v>3</v>
      </c>
      <c r="L10" s="8">
        <v>3</v>
      </c>
      <c r="M10" s="8">
        <v>4</v>
      </c>
      <c r="N10" s="8">
        <v>4</v>
      </c>
      <c r="O10" s="8"/>
      <c r="P10" s="8"/>
      <c r="Q10" s="8"/>
    </row>
    <row r="11" spans="1:17" ht="49.5" customHeight="1" x14ac:dyDescent="0.2">
      <c r="A11" s="21" t="s">
        <v>62</v>
      </c>
      <c r="B11" s="8">
        <f>B9*B10</f>
        <v>0</v>
      </c>
      <c r="C11" s="8">
        <f t="shared" ref="C11:N11" si="0">C9*C10</f>
        <v>0</v>
      </c>
      <c r="D11" s="8">
        <f t="shared" si="0"/>
        <v>0</v>
      </c>
      <c r="E11" s="8">
        <f t="shared" si="0"/>
        <v>0</v>
      </c>
      <c r="F11" s="8">
        <f t="shared" si="0"/>
        <v>0</v>
      </c>
      <c r="G11" s="8">
        <f t="shared" si="0"/>
        <v>0</v>
      </c>
      <c r="H11" s="8">
        <f t="shared" si="0"/>
        <v>0</v>
      </c>
      <c r="I11" s="8">
        <f t="shared" si="0"/>
        <v>0</v>
      </c>
      <c r="J11" s="8">
        <f t="shared" si="0"/>
        <v>0</v>
      </c>
      <c r="K11" s="8">
        <f t="shared" si="0"/>
        <v>0</v>
      </c>
      <c r="L11" s="8">
        <f t="shared" si="0"/>
        <v>0</v>
      </c>
      <c r="M11" s="8">
        <f t="shared" si="0"/>
        <v>0</v>
      </c>
      <c r="N11" s="8">
        <f t="shared" si="0"/>
        <v>0</v>
      </c>
      <c r="O11" s="8">
        <f>SUM(B11:N11)</f>
        <v>0</v>
      </c>
      <c r="P11" s="8"/>
      <c r="Q11" s="9">
        <v>0</v>
      </c>
    </row>
    <row r="12" spans="1:17" ht="68.25" customHeight="1" x14ac:dyDescent="0.2">
      <c r="A12" s="21" t="s">
        <v>79</v>
      </c>
      <c r="B12" s="26">
        <f>5-((B11*5/3))</f>
        <v>5</v>
      </c>
      <c r="C12" s="26">
        <f>5-((C11*5/3))</f>
        <v>5</v>
      </c>
      <c r="D12" s="26">
        <f>5-((D11*5/3))</f>
        <v>5</v>
      </c>
      <c r="E12" s="26">
        <f>5-((E11*5/6))</f>
        <v>5</v>
      </c>
      <c r="F12" s="26">
        <f>5-((F11*5/6))</f>
        <v>5</v>
      </c>
      <c r="G12" s="26">
        <f>5-((G11*5/6))</f>
        <v>5</v>
      </c>
      <c r="H12" s="26">
        <f>5-((H11*5/6))</f>
        <v>5</v>
      </c>
      <c r="I12" s="26">
        <f>5-((I11*5/9))</f>
        <v>5</v>
      </c>
      <c r="J12" s="26">
        <f>5-((J11*5/9))</f>
        <v>5</v>
      </c>
      <c r="K12" s="26">
        <f>5-((K11*5/9))</f>
        <v>5</v>
      </c>
      <c r="L12" s="26">
        <f>5-((L11*5/9))</f>
        <v>5</v>
      </c>
      <c r="M12" s="26">
        <f>5-((M11*5/12))</f>
        <v>5</v>
      </c>
      <c r="N12" s="26">
        <f>5-((N11*5/12))</f>
        <v>5</v>
      </c>
      <c r="O12" s="8"/>
      <c r="P12" s="27">
        <f>5-(O11/5)</f>
        <v>5</v>
      </c>
      <c r="Q12" s="8"/>
    </row>
    <row r="13" spans="1:17" ht="22.5" customHeight="1" x14ac:dyDescent="0.2">
      <c r="A13" s="19"/>
      <c r="B13" s="6"/>
      <c r="C13" s="6"/>
      <c r="D13" s="6"/>
      <c r="E13" s="6"/>
      <c r="F13" s="6"/>
      <c r="G13" s="6"/>
      <c r="H13" s="6"/>
      <c r="I13" s="6"/>
      <c r="J13" s="6"/>
      <c r="K13" s="6"/>
      <c r="L13" s="6"/>
      <c r="M13" s="6"/>
      <c r="N13" s="6"/>
      <c r="O13" s="6"/>
      <c r="P13" s="6"/>
      <c r="Q13" s="6"/>
    </row>
    <row r="14" spans="1:17" ht="13.5" customHeight="1" x14ac:dyDescent="0.2">
      <c r="A14" s="23" t="s">
        <v>39</v>
      </c>
      <c r="B14" s="20"/>
      <c r="C14" s="20"/>
      <c r="D14" s="20"/>
      <c r="E14" s="20"/>
      <c r="F14" s="20"/>
      <c r="G14" s="20"/>
      <c r="H14" s="20"/>
      <c r="I14" s="20"/>
      <c r="J14" s="20"/>
      <c r="K14" s="20"/>
      <c r="L14" s="20"/>
      <c r="M14" s="20"/>
      <c r="N14" s="20"/>
      <c r="O14" s="20"/>
      <c r="P14" s="20"/>
      <c r="Q14" s="20"/>
    </row>
    <row r="15" spans="1:17" ht="63.75" x14ac:dyDescent="0.2">
      <c r="A15" s="21" t="s">
        <v>61</v>
      </c>
      <c r="B15" s="8"/>
      <c r="C15" s="8"/>
      <c r="D15" s="8"/>
      <c r="E15" s="8"/>
      <c r="F15" s="8"/>
      <c r="G15" s="8"/>
      <c r="H15" s="8"/>
      <c r="I15" s="8"/>
      <c r="J15" s="8"/>
      <c r="K15" s="8"/>
      <c r="L15" s="8"/>
      <c r="M15" s="8"/>
      <c r="N15" s="8"/>
      <c r="O15" s="8"/>
      <c r="P15" s="8"/>
      <c r="Q15" s="8"/>
    </row>
    <row r="16" spans="1:17" ht="25.5" x14ac:dyDescent="0.2">
      <c r="A16" s="21" t="s">
        <v>65</v>
      </c>
      <c r="B16" s="8">
        <v>1</v>
      </c>
      <c r="C16" s="8">
        <v>1</v>
      </c>
      <c r="D16" s="8">
        <v>1</v>
      </c>
      <c r="E16" s="8">
        <v>2</v>
      </c>
      <c r="F16" s="8">
        <v>2</v>
      </c>
      <c r="G16" s="8">
        <v>2</v>
      </c>
      <c r="H16" s="8">
        <v>2</v>
      </c>
      <c r="I16" s="8">
        <v>3</v>
      </c>
      <c r="J16" s="8">
        <v>3</v>
      </c>
      <c r="K16" s="8">
        <v>3</v>
      </c>
      <c r="L16" s="8">
        <v>3</v>
      </c>
      <c r="M16" s="8">
        <v>4</v>
      </c>
      <c r="N16" s="8">
        <v>4</v>
      </c>
      <c r="O16" s="8"/>
      <c r="P16" s="8"/>
      <c r="Q16" s="8"/>
    </row>
    <row r="17" spans="1:17" ht="49.5" customHeight="1" x14ac:dyDescent="0.2">
      <c r="A17" s="21" t="s">
        <v>62</v>
      </c>
      <c r="B17" s="8">
        <f t="shared" ref="B17:K17" si="1">B15*B16</f>
        <v>0</v>
      </c>
      <c r="C17" s="8">
        <f t="shared" si="1"/>
        <v>0</v>
      </c>
      <c r="D17" s="8">
        <f t="shared" si="1"/>
        <v>0</v>
      </c>
      <c r="E17" s="8">
        <f t="shared" si="1"/>
        <v>0</v>
      </c>
      <c r="F17" s="8">
        <f t="shared" si="1"/>
        <v>0</v>
      </c>
      <c r="G17" s="8">
        <f t="shared" si="1"/>
        <v>0</v>
      </c>
      <c r="H17" s="8">
        <f t="shared" si="1"/>
        <v>0</v>
      </c>
      <c r="I17" s="8">
        <f t="shared" si="1"/>
        <v>0</v>
      </c>
      <c r="J17" s="8">
        <f t="shared" si="1"/>
        <v>0</v>
      </c>
      <c r="K17" s="8">
        <f t="shared" si="1"/>
        <v>0</v>
      </c>
      <c r="L17" s="8">
        <f>L15*L16</f>
        <v>0</v>
      </c>
      <c r="M17" s="8">
        <f>M15*M16</f>
        <v>0</v>
      </c>
      <c r="N17" s="8">
        <f>N15*N16</f>
        <v>0</v>
      </c>
      <c r="O17" s="8">
        <f>SUM(B17:N17)</f>
        <v>0</v>
      </c>
      <c r="P17" s="8"/>
      <c r="Q17" s="8"/>
    </row>
    <row r="18" spans="1:17" ht="38.25" customHeight="1" x14ac:dyDescent="0.2">
      <c r="A18" s="21" t="s">
        <v>63</v>
      </c>
      <c r="B18" s="26">
        <f>5-((B17*5/3))</f>
        <v>5</v>
      </c>
      <c r="C18" s="26">
        <f>5-((C17*5/3))</f>
        <v>5</v>
      </c>
      <c r="D18" s="26">
        <f>5-((D17*5/3))</f>
        <v>5</v>
      </c>
      <c r="E18" s="26">
        <f>5-((E17*5/6))</f>
        <v>5</v>
      </c>
      <c r="F18" s="26">
        <f>5-((F17*5/6))</f>
        <v>5</v>
      </c>
      <c r="G18" s="26">
        <f>5-((G17*5/6))</f>
        <v>5</v>
      </c>
      <c r="H18" s="26">
        <f>5-((H17*5/6))</f>
        <v>5</v>
      </c>
      <c r="I18" s="26">
        <f>5-((I17*5/9))</f>
        <v>5</v>
      </c>
      <c r="J18" s="26">
        <f>5-((J17*5/9))</f>
        <v>5</v>
      </c>
      <c r="K18" s="26">
        <f>5-((K17*5/9))</f>
        <v>5</v>
      </c>
      <c r="L18" s="26">
        <f>5-((L17*5/9))</f>
        <v>5</v>
      </c>
      <c r="M18" s="26">
        <f>5-((M17*5/12))</f>
        <v>5</v>
      </c>
      <c r="N18" s="26">
        <f>5-((N17*5/12))</f>
        <v>5</v>
      </c>
      <c r="O18" s="8"/>
      <c r="P18" s="27">
        <f>AVERAGE(B18:N18)</f>
        <v>5</v>
      </c>
      <c r="Q18" s="8"/>
    </row>
    <row r="19" spans="1:17" s="6" customFormat="1" ht="16.5" customHeight="1" thickBot="1" x14ac:dyDescent="0.25">
      <c r="P19" s="6">
        <f>5-(O17/5)</f>
        <v>5</v>
      </c>
    </row>
    <row r="20" spans="1:17" s="6" customFormat="1" ht="15" customHeight="1" x14ac:dyDescent="0.2">
      <c r="A20" s="12" t="s">
        <v>44</v>
      </c>
      <c r="B20" s="13"/>
      <c r="C20" s="13"/>
      <c r="D20" s="13"/>
      <c r="E20" s="13"/>
      <c r="F20" s="13"/>
      <c r="G20" s="13"/>
      <c r="H20" s="13"/>
      <c r="I20" s="13"/>
      <c r="J20" s="13"/>
      <c r="K20" s="13"/>
      <c r="L20" s="13"/>
      <c r="M20" s="14"/>
      <c r="N20" s="15"/>
    </row>
    <row r="21" spans="1:17" s="6" customFormat="1" ht="59.25" customHeight="1" thickBot="1" x14ac:dyDescent="0.25">
      <c r="A21" s="45" t="s">
        <v>75</v>
      </c>
      <c r="B21" s="46"/>
      <c r="C21" s="46"/>
      <c r="D21" s="46"/>
      <c r="E21" s="46"/>
      <c r="F21" s="46"/>
      <c r="G21" s="46"/>
      <c r="H21" s="46"/>
      <c r="I21" s="46"/>
      <c r="J21" s="46"/>
      <c r="K21" s="46"/>
      <c r="L21" s="46"/>
      <c r="M21" s="46"/>
      <c r="N21" s="47"/>
    </row>
    <row r="22" spans="1:17" s="6" customFormat="1" x14ac:dyDescent="0.2"/>
    <row r="23" spans="1:17" s="6" customFormat="1" x14ac:dyDescent="0.2"/>
    <row r="24" spans="1:17" s="6" customFormat="1" x14ac:dyDescent="0.2"/>
    <row r="25" spans="1:17" s="6" customFormat="1" x14ac:dyDescent="0.2"/>
    <row r="26" spans="1:17" s="6" customFormat="1" x14ac:dyDescent="0.2"/>
    <row r="27" spans="1:17" s="6" customFormat="1" x14ac:dyDescent="0.2"/>
    <row r="28" spans="1:17" s="6" customFormat="1" x14ac:dyDescent="0.2"/>
    <row r="29" spans="1:17" s="6" customFormat="1" x14ac:dyDescent="0.2"/>
  </sheetData>
  <mergeCells count="6">
    <mergeCell ref="B5:N5"/>
    <mergeCell ref="A21:N21"/>
    <mergeCell ref="M6:N6"/>
    <mergeCell ref="B6:D6"/>
    <mergeCell ref="E6:H6"/>
    <mergeCell ref="I6:L6"/>
  </mergeCells>
  <phoneticPr fontId="4" type="noConversion"/>
  <pageMargins left="0.25" right="0.25" top="0.75" bottom="0.75" header="0.3" footer="0.3"/>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workbookViewId="0">
      <selection sqref="A1:Q23"/>
    </sheetView>
  </sheetViews>
  <sheetFormatPr baseColWidth="10" defaultRowHeight="12.75" x14ac:dyDescent="0.2"/>
  <cols>
    <col min="1" max="1" width="16.42578125" customWidth="1"/>
    <col min="2" max="2" width="14.7109375" customWidth="1"/>
    <col min="3" max="3" width="10.28515625" customWidth="1"/>
    <col min="4" max="4" width="10.7109375" customWidth="1"/>
    <col min="5" max="5" width="12.42578125" customWidth="1"/>
    <col min="6" max="7" width="13.28515625" customWidth="1"/>
    <col min="8" max="8" width="11.85546875" customWidth="1"/>
    <col min="9" max="9" width="17.42578125" customWidth="1"/>
    <col min="10" max="10" width="9.28515625" customWidth="1"/>
    <col min="11" max="11" width="11.5703125" customWidth="1"/>
    <col min="12" max="12" width="17.7109375" customWidth="1"/>
    <col min="14" max="14" width="19.5703125" customWidth="1"/>
    <col min="16" max="16" width="28.140625" customWidth="1"/>
  </cols>
  <sheetData>
    <row r="1" spans="1:17" ht="15.75" x14ac:dyDescent="0.25">
      <c r="A1" s="7" t="s">
        <v>66</v>
      </c>
      <c r="B1" s="7"/>
      <c r="C1" s="7"/>
      <c r="D1" s="7"/>
      <c r="E1" s="7"/>
      <c r="F1" s="7"/>
      <c r="G1" s="7"/>
      <c r="H1" s="7"/>
      <c r="I1" s="7"/>
      <c r="J1" s="7"/>
      <c r="K1" s="7"/>
      <c r="L1" s="7"/>
    </row>
    <row r="2" spans="1:17" ht="15.75" x14ac:dyDescent="0.25">
      <c r="A2" s="7"/>
      <c r="B2" s="7"/>
      <c r="C2" s="7"/>
      <c r="D2" s="7"/>
      <c r="E2" s="7"/>
      <c r="F2" s="7"/>
      <c r="G2" s="7"/>
      <c r="H2" s="7"/>
      <c r="I2" s="7"/>
      <c r="J2" s="7"/>
      <c r="K2" s="7"/>
      <c r="L2" s="7"/>
    </row>
    <row r="3" spans="1:17" ht="15.75" x14ac:dyDescent="0.25">
      <c r="A3" s="24" t="s">
        <v>72</v>
      </c>
      <c r="B3" s="7"/>
      <c r="C3" s="7"/>
      <c r="D3" s="7"/>
      <c r="E3" s="7"/>
      <c r="F3" s="7"/>
      <c r="G3" s="7"/>
      <c r="H3" s="7"/>
      <c r="I3" s="7"/>
      <c r="J3" s="7"/>
      <c r="K3" s="7"/>
      <c r="L3" s="7"/>
    </row>
    <row r="5" spans="1:17" x14ac:dyDescent="0.2">
      <c r="A5" s="1" t="s">
        <v>68</v>
      </c>
      <c r="D5" s="17"/>
      <c r="E5" s="17"/>
      <c r="F5" s="17"/>
      <c r="G5" s="17"/>
      <c r="H5" s="17"/>
      <c r="I5" s="17"/>
    </row>
    <row r="6" spans="1:17" ht="12" customHeight="1" x14ac:dyDescent="0.2">
      <c r="A6" s="1" t="s">
        <v>67</v>
      </c>
      <c r="D6" s="17"/>
      <c r="E6" s="17"/>
      <c r="F6" s="17"/>
      <c r="G6" s="17"/>
      <c r="H6" s="17"/>
      <c r="I6" s="17"/>
    </row>
    <row r="7" spans="1:17" x14ac:dyDescent="0.2">
      <c r="A7" s="1" t="s">
        <v>69</v>
      </c>
      <c r="D7" s="17"/>
      <c r="E7" s="17"/>
      <c r="F7" s="17"/>
      <c r="G7" s="17"/>
      <c r="H7" s="17"/>
      <c r="I7" s="17"/>
    </row>
    <row r="8" spans="1:17" x14ac:dyDescent="0.2">
      <c r="A8" s="1" t="s">
        <v>70</v>
      </c>
      <c r="D8" s="17"/>
      <c r="E8" s="17"/>
      <c r="F8" s="17"/>
      <c r="G8" s="17"/>
      <c r="H8" s="17"/>
      <c r="I8" s="17"/>
    </row>
    <row r="9" spans="1:17" x14ac:dyDescent="0.2">
      <c r="A9" s="1" t="s">
        <v>71</v>
      </c>
      <c r="D9" s="17"/>
      <c r="E9" s="17"/>
      <c r="F9" s="17"/>
      <c r="G9" s="17"/>
      <c r="H9" s="17"/>
      <c r="I9" s="17"/>
    </row>
    <row r="11" spans="1:17" x14ac:dyDescent="0.2">
      <c r="A11" s="3" t="s">
        <v>60</v>
      </c>
    </row>
    <row r="13" spans="1:17" ht="15.75" x14ac:dyDescent="0.25">
      <c r="A13" s="10" t="s">
        <v>57</v>
      </c>
      <c r="B13" s="44" t="s">
        <v>45</v>
      </c>
      <c r="C13" s="44"/>
      <c r="D13" s="44"/>
      <c r="E13" s="44"/>
      <c r="F13" s="44"/>
      <c r="G13" s="44"/>
      <c r="H13" s="44"/>
      <c r="I13" s="44"/>
      <c r="J13" s="44"/>
      <c r="K13" s="44"/>
      <c r="L13" s="44"/>
      <c r="M13" s="44"/>
      <c r="N13" s="44"/>
    </row>
    <row r="14" spans="1:17" ht="27.75" customHeight="1" x14ac:dyDescent="0.2">
      <c r="A14" s="9"/>
      <c r="B14" s="50" t="s">
        <v>49</v>
      </c>
      <c r="C14" s="50"/>
      <c r="D14" s="50"/>
      <c r="E14" s="51" t="s">
        <v>48</v>
      </c>
      <c r="F14" s="50"/>
      <c r="G14" s="50"/>
      <c r="H14" s="50"/>
      <c r="I14" s="52" t="s">
        <v>47</v>
      </c>
      <c r="J14" s="53"/>
      <c r="K14" s="53"/>
      <c r="L14" s="51"/>
      <c r="M14" s="48" t="s">
        <v>46</v>
      </c>
      <c r="N14" s="49"/>
    </row>
    <row r="15" spans="1:17" ht="76.5" x14ac:dyDescent="0.2">
      <c r="A15" s="18" t="s">
        <v>59</v>
      </c>
      <c r="B15" s="35" t="s">
        <v>16</v>
      </c>
      <c r="C15" s="35" t="s">
        <v>17</v>
      </c>
      <c r="D15" s="35" t="s">
        <v>18</v>
      </c>
      <c r="E15" s="36" t="s">
        <v>12</v>
      </c>
      <c r="F15" s="35" t="s">
        <v>13</v>
      </c>
      <c r="G15" s="35" t="s">
        <v>14</v>
      </c>
      <c r="H15" s="35" t="s">
        <v>15</v>
      </c>
      <c r="I15" s="35" t="s">
        <v>9</v>
      </c>
      <c r="J15" s="35" t="s">
        <v>10</v>
      </c>
      <c r="K15" s="35" t="s">
        <v>11</v>
      </c>
      <c r="L15" s="40" t="s">
        <v>85</v>
      </c>
      <c r="M15" s="35" t="s">
        <v>40</v>
      </c>
      <c r="N15" s="35" t="s">
        <v>42</v>
      </c>
      <c r="O15" s="37" t="s">
        <v>43</v>
      </c>
      <c r="P15" s="38" t="s">
        <v>64</v>
      </c>
      <c r="Q15" s="37" t="s">
        <v>56</v>
      </c>
    </row>
    <row r="16" spans="1:17" ht="63.75" x14ac:dyDescent="0.2">
      <c r="A16" s="21" t="s">
        <v>61</v>
      </c>
      <c r="B16" s="11"/>
      <c r="C16" s="11"/>
      <c r="D16" s="11"/>
      <c r="E16" s="11"/>
      <c r="F16" s="11"/>
      <c r="G16" s="11"/>
      <c r="H16" s="11"/>
      <c r="I16" s="11"/>
      <c r="J16" s="11"/>
      <c r="K16" s="11"/>
      <c r="L16" s="11"/>
      <c r="M16" s="11"/>
      <c r="N16" s="11"/>
      <c r="O16" s="8"/>
      <c r="P16" s="8"/>
      <c r="Q16" s="8"/>
    </row>
    <row r="17" spans="1:17" ht="25.5" x14ac:dyDescent="0.2">
      <c r="A17" s="21" t="s">
        <v>65</v>
      </c>
      <c r="B17" s="8">
        <v>1</v>
      </c>
      <c r="C17" s="8">
        <v>1</v>
      </c>
      <c r="D17" s="8">
        <v>1</v>
      </c>
      <c r="E17" s="8">
        <v>2</v>
      </c>
      <c r="F17" s="8">
        <v>2</v>
      </c>
      <c r="G17" s="8">
        <v>2</v>
      </c>
      <c r="H17" s="8">
        <v>2</v>
      </c>
      <c r="I17" s="8">
        <v>3</v>
      </c>
      <c r="J17" s="8">
        <v>3</v>
      </c>
      <c r="K17" s="8">
        <v>3</v>
      </c>
      <c r="L17" s="8">
        <v>3</v>
      </c>
      <c r="M17" s="8">
        <v>4</v>
      </c>
      <c r="N17" s="8">
        <v>4</v>
      </c>
      <c r="O17" s="8"/>
      <c r="P17" s="8"/>
      <c r="Q17" s="8"/>
    </row>
    <row r="18" spans="1:17" ht="49.5" customHeight="1" x14ac:dyDescent="0.2">
      <c r="A18" s="21" t="s">
        <v>62</v>
      </c>
      <c r="B18" s="8">
        <f t="shared" ref="B18:N18" si="0">B16*B17</f>
        <v>0</v>
      </c>
      <c r="C18" s="8">
        <f t="shared" si="0"/>
        <v>0</v>
      </c>
      <c r="D18" s="8">
        <f t="shared" si="0"/>
        <v>0</v>
      </c>
      <c r="E18" s="8">
        <f t="shared" si="0"/>
        <v>0</v>
      </c>
      <c r="F18" s="8">
        <f t="shared" si="0"/>
        <v>0</v>
      </c>
      <c r="G18" s="8">
        <f t="shared" si="0"/>
        <v>0</v>
      </c>
      <c r="H18" s="8">
        <f t="shared" si="0"/>
        <v>0</v>
      </c>
      <c r="I18" s="8">
        <f t="shared" si="0"/>
        <v>0</v>
      </c>
      <c r="J18" s="8">
        <f t="shared" si="0"/>
        <v>0</v>
      </c>
      <c r="K18" s="8">
        <f t="shared" si="0"/>
        <v>0</v>
      </c>
      <c r="L18" s="8">
        <f t="shared" si="0"/>
        <v>0</v>
      </c>
      <c r="M18" s="8">
        <f t="shared" si="0"/>
        <v>0</v>
      </c>
      <c r="N18" s="8">
        <f t="shared" si="0"/>
        <v>0</v>
      </c>
      <c r="O18" s="8">
        <f>SUM(B18:N18)</f>
        <v>0</v>
      </c>
      <c r="P18" s="8"/>
      <c r="Q18" s="9">
        <v>0</v>
      </c>
    </row>
    <row r="19" spans="1:17" ht="38.25" customHeight="1" x14ac:dyDescent="0.2">
      <c r="A19" s="21" t="s">
        <v>63</v>
      </c>
      <c r="B19" s="8">
        <f t="shared" ref="B19:N19" si="1">5-((B18)/5)</f>
        <v>5</v>
      </c>
      <c r="C19" s="8">
        <f t="shared" si="1"/>
        <v>5</v>
      </c>
      <c r="D19" s="8">
        <f t="shared" si="1"/>
        <v>5</v>
      </c>
      <c r="E19" s="8">
        <f t="shared" si="1"/>
        <v>5</v>
      </c>
      <c r="F19" s="8">
        <f t="shared" si="1"/>
        <v>5</v>
      </c>
      <c r="G19" s="8">
        <f t="shared" si="1"/>
        <v>5</v>
      </c>
      <c r="H19" s="8">
        <f t="shared" si="1"/>
        <v>5</v>
      </c>
      <c r="I19" s="8">
        <f t="shared" si="1"/>
        <v>5</v>
      </c>
      <c r="J19" s="8">
        <f t="shared" si="1"/>
        <v>5</v>
      </c>
      <c r="K19" s="8">
        <f t="shared" si="1"/>
        <v>5</v>
      </c>
      <c r="L19" s="8">
        <f t="shared" si="1"/>
        <v>5</v>
      </c>
      <c r="M19" s="8">
        <f t="shared" si="1"/>
        <v>5</v>
      </c>
      <c r="N19" s="8">
        <f t="shared" si="1"/>
        <v>5</v>
      </c>
      <c r="O19" s="8"/>
      <c r="P19" s="9">
        <f>IF(5-(O18/5)&lt;0,0,5-(O18/5))</f>
        <v>5</v>
      </c>
      <c r="Q19" s="8"/>
    </row>
    <row r="20" spans="1:17" ht="22.5" customHeight="1" x14ac:dyDescent="0.2">
      <c r="A20" s="19"/>
      <c r="B20" s="6"/>
      <c r="C20" s="6"/>
      <c r="D20" s="6"/>
      <c r="E20" s="6"/>
      <c r="F20" s="6"/>
      <c r="G20" s="6"/>
      <c r="H20" s="6"/>
      <c r="I20" s="6"/>
      <c r="J20" s="6"/>
      <c r="K20" s="6"/>
      <c r="L20" s="6"/>
      <c r="M20" s="6"/>
      <c r="N20" s="6"/>
      <c r="O20" s="6"/>
      <c r="P20" s="6"/>
      <c r="Q20" s="6"/>
    </row>
    <row r="21" spans="1:17" s="6" customFormat="1" ht="16.5" customHeight="1" thickBot="1" x14ac:dyDescent="0.25"/>
    <row r="22" spans="1:17" s="6" customFormat="1" ht="15" customHeight="1" x14ac:dyDescent="0.2">
      <c r="A22" s="12" t="s">
        <v>44</v>
      </c>
      <c r="B22" s="13"/>
      <c r="C22" s="13"/>
      <c r="D22" s="13"/>
      <c r="E22" s="13"/>
      <c r="F22" s="13"/>
      <c r="G22" s="13"/>
      <c r="H22" s="13"/>
      <c r="I22" s="13"/>
      <c r="J22" s="13"/>
      <c r="K22" s="13"/>
      <c r="L22" s="13"/>
      <c r="M22" s="14"/>
      <c r="N22" s="15"/>
    </row>
    <row r="23" spans="1:17" s="6" customFormat="1" ht="59.25" customHeight="1" thickBot="1" x14ac:dyDescent="0.25">
      <c r="A23" s="45" t="s">
        <v>73</v>
      </c>
      <c r="B23" s="46"/>
      <c r="C23" s="46"/>
      <c r="D23" s="46"/>
      <c r="E23" s="46"/>
      <c r="F23" s="46"/>
      <c r="G23" s="46"/>
      <c r="H23" s="46"/>
      <c r="I23" s="46"/>
      <c r="J23" s="46"/>
      <c r="K23" s="46"/>
      <c r="L23" s="46"/>
      <c r="M23" s="46"/>
      <c r="N23" s="47"/>
    </row>
    <row r="24" spans="1:17" s="6" customFormat="1" x14ac:dyDescent="0.2"/>
    <row r="25" spans="1:17" s="6" customFormat="1" x14ac:dyDescent="0.2"/>
    <row r="26" spans="1:17" s="6" customFormat="1" x14ac:dyDescent="0.2"/>
    <row r="27" spans="1:17" s="6" customFormat="1" x14ac:dyDescent="0.2"/>
    <row r="28" spans="1:17" s="6" customFormat="1" x14ac:dyDescent="0.2"/>
    <row r="29" spans="1:17" s="6" customFormat="1" x14ac:dyDescent="0.2"/>
    <row r="30" spans="1:17" s="6" customFormat="1" x14ac:dyDescent="0.2"/>
    <row r="31" spans="1:17" s="6" customFormat="1" x14ac:dyDescent="0.2"/>
  </sheetData>
  <mergeCells count="6">
    <mergeCell ref="B13:N13"/>
    <mergeCell ref="A23:N23"/>
    <mergeCell ref="M14:N14"/>
    <mergeCell ref="B14:D14"/>
    <mergeCell ref="E14:H14"/>
    <mergeCell ref="I14:L14"/>
  </mergeCells>
  <phoneticPr fontId="4" type="noConversion"/>
  <pageMargins left="0.25" right="0.25" top="0.75" bottom="0.75" header="0.3" footer="0.3"/>
  <pageSetup paperSize="8" scale="8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workbookViewId="0">
      <selection sqref="A1:H53"/>
    </sheetView>
  </sheetViews>
  <sheetFormatPr baseColWidth="10" defaultRowHeight="12.75" x14ac:dyDescent="0.2"/>
  <cols>
    <col min="2" max="2" width="25.140625" customWidth="1"/>
    <col min="3" max="3" width="9.28515625" customWidth="1"/>
    <col min="4" max="4" width="8.42578125" customWidth="1"/>
    <col min="5" max="5" width="10" customWidth="1"/>
    <col min="6" max="7" width="19" customWidth="1"/>
    <col min="8" max="8" width="9.140625" customWidth="1"/>
  </cols>
  <sheetData>
    <row r="1" spans="1:8" ht="15.75" x14ac:dyDescent="0.25">
      <c r="A1" s="7" t="s">
        <v>66</v>
      </c>
    </row>
    <row r="4" spans="1:8" ht="18" x14ac:dyDescent="0.25">
      <c r="A4" s="7" t="s">
        <v>74</v>
      </c>
      <c r="B4" s="25"/>
    </row>
    <row r="5" spans="1:8" x14ac:dyDescent="0.2">
      <c r="A5" s="9" t="s">
        <v>68</v>
      </c>
      <c r="B5" s="28" t="s">
        <v>76</v>
      </c>
      <c r="C5" s="9" t="s">
        <v>69</v>
      </c>
      <c r="D5" s="28" t="s">
        <v>70</v>
      </c>
      <c r="E5" s="9" t="s">
        <v>77</v>
      </c>
      <c r="F5" s="28" t="s">
        <v>78</v>
      </c>
      <c r="G5" s="9" t="s">
        <v>80</v>
      </c>
      <c r="H5" s="29" t="s">
        <v>71</v>
      </c>
    </row>
    <row r="6" spans="1:8" x14ac:dyDescent="0.2">
      <c r="A6" s="33"/>
      <c r="B6" s="6"/>
      <c r="C6" s="33"/>
      <c r="D6" s="6"/>
      <c r="E6" s="33"/>
      <c r="F6" s="6"/>
      <c r="G6" s="33"/>
      <c r="H6" s="30"/>
    </row>
    <row r="7" spans="1:8" x14ac:dyDescent="0.2">
      <c r="A7" s="33"/>
      <c r="B7" s="6"/>
      <c r="C7" s="33"/>
      <c r="D7" s="6"/>
      <c r="E7" s="33"/>
      <c r="F7" s="6"/>
      <c r="G7" s="33"/>
      <c r="H7" s="30"/>
    </row>
    <row r="8" spans="1:8" x14ac:dyDescent="0.2">
      <c r="A8" s="33"/>
      <c r="B8" s="6"/>
      <c r="C8" s="33"/>
      <c r="D8" s="6"/>
      <c r="E8" s="33"/>
      <c r="F8" s="6"/>
      <c r="G8" s="33"/>
      <c r="H8" s="30"/>
    </row>
    <row r="9" spans="1:8" x14ac:dyDescent="0.2">
      <c r="A9" s="33"/>
      <c r="B9" s="6"/>
      <c r="C9" s="33"/>
      <c r="D9" s="6"/>
      <c r="E9" s="33"/>
      <c r="F9" s="6"/>
      <c r="G9" s="33"/>
      <c r="H9" s="30"/>
    </row>
    <row r="10" spans="1:8" x14ac:dyDescent="0.2">
      <c r="A10" s="33"/>
      <c r="B10" s="6"/>
      <c r="C10" s="33"/>
      <c r="D10" s="6"/>
      <c r="E10" s="33"/>
      <c r="F10" s="6"/>
      <c r="G10" s="33"/>
      <c r="H10" s="30"/>
    </row>
    <row r="11" spans="1:8" x14ac:dyDescent="0.2">
      <c r="A11" s="33"/>
      <c r="B11" s="6"/>
      <c r="C11" s="33"/>
      <c r="D11" s="6"/>
      <c r="E11" s="33"/>
      <c r="F11" s="6"/>
      <c r="G11" s="33"/>
      <c r="H11" s="30"/>
    </row>
    <row r="12" spans="1:8" x14ac:dyDescent="0.2">
      <c r="A12" s="33"/>
      <c r="B12" s="6"/>
      <c r="C12" s="33"/>
      <c r="D12" s="6"/>
      <c r="E12" s="33"/>
      <c r="F12" s="6"/>
      <c r="G12" s="33"/>
      <c r="H12" s="30"/>
    </row>
    <row r="13" spans="1:8" x14ac:dyDescent="0.2">
      <c r="A13" s="33"/>
      <c r="B13" s="6"/>
      <c r="C13" s="33"/>
      <c r="D13" s="6"/>
      <c r="E13" s="33"/>
      <c r="F13" s="6"/>
      <c r="G13" s="33"/>
      <c r="H13" s="30"/>
    </row>
    <row r="14" spans="1:8" x14ac:dyDescent="0.2">
      <c r="A14" s="33"/>
      <c r="B14" s="6"/>
      <c r="C14" s="33"/>
      <c r="D14" s="6"/>
      <c r="E14" s="33"/>
      <c r="F14" s="6"/>
      <c r="G14" s="33"/>
      <c r="H14" s="30"/>
    </row>
    <row r="15" spans="1:8" x14ac:dyDescent="0.2">
      <c r="A15" s="33"/>
      <c r="B15" s="6"/>
      <c r="C15" s="33"/>
      <c r="D15" s="6"/>
      <c r="E15" s="33"/>
      <c r="F15" s="6"/>
      <c r="G15" s="33"/>
      <c r="H15" s="30"/>
    </row>
    <row r="16" spans="1:8" x14ac:dyDescent="0.2">
      <c r="A16" s="33"/>
      <c r="B16" s="6"/>
      <c r="C16" s="33"/>
      <c r="D16" s="6"/>
      <c r="E16" s="33"/>
      <c r="F16" s="6"/>
      <c r="G16" s="33"/>
      <c r="H16" s="30"/>
    </row>
    <row r="17" spans="1:8" x14ac:dyDescent="0.2">
      <c r="A17" s="33"/>
      <c r="B17" s="6"/>
      <c r="C17" s="33"/>
      <c r="D17" s="6"/>
      <c r="E17" s="33"/>
      <c r="F17" s="6"/>
      <c r="G17" s="33"/>
      <c r="H17" s="30"/>
    </row>
    <row r="18" spans="1:8" x14ac:dyDescent="0.2">
      <c r="A18" s="33"/>
      <c r="B18" s="6"/>
      <c r="C18" s="33"/>
      <c r="D18" s="6"/>
      <c r="E18" s="33"/>
      <c r="F18" s="6"/>
      <c r="G18" s="33"/>
      <c r="H18" s="30"/>
    </row>
    <row r="19" spans="1:8" x14ac:dyDescent="0.2">
      <c r="A19" s="33"/>
      <c r="B19" s="6"/>
      <c r="C19" s="33"/>
      <c r="D19" s="6"/>
      <c r="E19" s="33"/>
      <c r="F19" s="6"/>
      <c r="G19" s="33"/>
      <c r="H19" s="30"/>
    </row>
    <row r="20" spans="1:8" x14ac:dyDescent="0.2">
      <c r="A20" s="33"/>
      <c r="B20" s="6"/>
      <c r="C20" s="33"/>
      <c r="D20" s="6"/>
      <c r="E20" s="33"/>
      <c r="F20" s="6"/>
      <c r="G20" s="33"/>
      <c r="H20" s="30"/>
    </row>
    <row r="21" spans="1:8" x14ac:dyDescent="0.2">
      <c r="A21" s="33"/>
      <c r="B21" s="6"/>
      <c r="C21" s="33"/>
      <c r="D21" s="6"/>
      <c r="E21" s="33"/>
      <c r="F21" s="6"/>
      <c r="G21" s="33"/>
      <c r="H21" s="30"/>
    </row>
    <row r="22" spans="1:8" x14ac:dyDescent="0.2">
      <c r="A22" s="33"/>
      <c r="B22" s="6"/>
      <c r="C22" s="33"/>
      <c r="D22" s="6"/>
      <c r="E22" s="33"/>
      <c r="F22" s="6"/>
      <c r="G22" s="33"/>
      <c r="H22" s="30"/>
    </row>
    <row r="23" spans="1:8" x14ac:dyDescent="0.2">
      <c r="A23" s="33"/>
      <c r="B23" s="6"/>
      <c r="C23" s="33"/>
      <c r="D23" s="6"/>
      <c r="E23" s="33"/>
      <c r="F23" s="6"/>
      <c r="G23" s="33"/>
      <c r="H23" s="30"/>
    </row>
    <row r="24" spans="1:8" x14ac:dyDescent="0.2">
      <c r="A24" s="33"/>
      <c r="B24" s="6"/>
      <c r="C24" s="33"/>
      <c r="D24" s="6"/>
      <c r="E24" s="33"/>
      <c r="F24" s="6"/>
      <c r="G24" s="33"/>
      <c r="H24" s="30"/>
    </row>
    <row r="25" spans="1:8" x14ac:dyDescent="0.2">
      <c r="A25" s="33"/>
      <c r="B25" s="6"/>
      <c r="C25" s="33"/>
      <c r="D25" s="6"/>
      <c r="E25" s="33"/>
      <c r="F25" s="6"/>
      <c r="G25" s="33"/>
      <c r="H25" s="30"/>
    </row>
    <row r="26" spans="1:8" x14ac:dyDescent="0.2">
      <c r="A26" s="33"/>
      <c r="B26" s="6"/>
      <c r="C26" s="33"/>
      <c r="D26" s="6"/>
      <c r="E26" s="33"/>
      <c r="F26" s="6"/>
      <c r="G26" s="33"/>
      <c r="H26" s="30"/>
    </row>
    <row r="27" spans="1:8" x14ac:dyDescent="0.2">
      <c r="A27" s="33"/>
      <c r="B27" s="6"/>
      <c r="C27" s="33"/>
      <c r="D27" s="6"/>
      <c r="E27" s="33"/>
      <c r="F27" s="6"/>
      <c r="G27" s="33"/>
      <c r="H27" s="30"/>
    </row>
    <row r="28" spans="1:8" x14ac:dyDescent="0.2">
      <c r="A28" s="33"/>
      <c r="B28" s="6"/>
      <c r="C28" s="33"/>
      <c r="D28" s="6"/>
      <c r="E28" s="33"/>
      <c r="F28" s="6"/>
      <c r="G28" s="33"/>
      <c r="H28" s="30"/>
    </row>
    <row r="29" spans="1:8" x14ac:dyDescent="0.2">
      <c r="A29" s="33"/>
      <c r="B29" s="6"/>
      <c r="C29" s="33"/>
      <c r="D29" s="6"/>
      <c r="E29" s="33"/>
      <c r="F29" s="6"/>
      <c r="G29" s="33"/>
      <c r="H29" s="30"/>
    </row>
    <row r="30" spans="1:8" x14ac:dyDescent="0.2">
      <c r="A30" s="33"/>
      <c r="B30" s="6"/>
      <c r="C30" s="33"/>
      <c r="D30" s="6"/>
      <c r="E30" s="33"/>
      <c r="F30" s="6"/>
      <c r="G30" s="33"/>
      <c r="H30" s="30"/>
    </row>
    <row r="31" spans="1:8" x14ac:dyDescent="0.2">
      <c r="A31" s="33"/>
      <c r="B31" s="6"/>
      <c r="C31" s="33"/>
      <c r="D31" s="6"/>
      <c r="E31" s="33"/>
      <c r="F31" s="6"/>
      <c r="G31" s="33"/>
      <c r="H31" s="30"/>
    </row>
    <row r="32" spans="1:8" x14ac:dyDescent="0.2">
      <c r="A32" s="33"/>
      <c r="B32" s="6"/>
      <c r="C32" s="33"/>
      <c r="D32" s="6"/>
      <c r="E32" s="33"/>
      <c r="F32" s="6"/>
      <c r="G32" s="33"/>
      <c r="H32" s="30"/>
    </row>
    <row r="33" spans="1:8" x14ac:dyDescent="0.2">
      <c r="A33" s="33"/>
      <c r="B33" s="6"/>
      <c r="C33" s="33"/>
      <c r="D33" s="6"/>
      <c r="E33" s="33"/>
      <c r="F33" s="6"/>
      <c r="G33" s="33"/>
      <c r="H33" s="30"/>
    </row>
    <row r="34" spans="1:8" x14ac:dyDescent="0.2">
      <c r="A34" s="33"/>
      <c r="B34" s="6"/>
      <c r="C34" s="33"/>
      <c r="D34" s="6"/>
      <c r="E34" s="33"/>
      <c r="F34" s="6"/>
      <c r="G34" s="33"/>
      <c r="H34" s="30"/>
    </row>
    <row r="35" spans="1:8" x14ac:dyDescent="0.2">
      <c r="A35" s="33"/>
      <c r="B35" s="6"/>
      <c r="C35" s="33"/>
      <c r="D35" s="6"/>
      <c r="E35" s="33"/>
      <c r="F35" s="6"/>
      <c r="G35" s="33"/>
      <c r="H35" s="30"/>
    </row>
    <row r="36" spans="1:8" x14ac:dyDescent="0.2">
      <c r="A36" s="33"/>
      <c r="B36" s="6"/>
      <c r="C36" s="33"/>
      <c r="D36" s="6"/>
      <c r="E36" s="33"/>
      <c r="F36" s="6"/>
      <c r="G36" s="33"/>
      <c r="H36" s="30"/>
    </row>
    <row r="37" spans="1:8" x14ac:dyDescent="0.2">
      <c r="A37" s="33"/>
      <c r="B37" s="6"/>
      <c r="C37" s="33"/>
      <c r="D37" s="6"/>
      <c r="E37" s="33"/>
      <c r="F37" s="6"/>
      <c r="G37" s="33"/>
      <c r="H37" s="30"/>
    </row>
    <row r="38" spans="1:8" x14ac:dyDescent="0.2">
      <c r="A38" s="33"/>
      <c r="B38" s="6"/>
      <c r="C38" s="33"/>
      <c r="D38" s="6"/>
      <c r="E38" s="33"/>
      <c r="F38" s="6"/>
      <c r="G38" s="33"/>
      <c r="H38" s="30"/>
    </row>
    <row r="39" spans="1:8" x14ac:dyDescent="0.2">
      <c r="A39" s="33"/>
      <c r="B39" s="6"/>
      <c r="C39" s="33"/>
      <c r="D39" s="6"/>
      <c r="E39" s="33"/>
      <c r="F39" s="6"/>
      <c r="G39" s="33"/>
      <c r="H39" s="30"/>
    </row>
    <row r="40" spans="1:8" x14ac:dyDescent="0.2">
      <c r="A40" s="33"/>
      <c r="B40" s="6"/>
      <c r="C40" s="33"/>
      <c r="D40" s="6"/>
      <c r="E40" s="33"/>
      <c r="F40" s="6"/>
      <c r="G40" s="33"/>
      <c r="H40" s="30"/>
    </row>
    <row r="41" spans="1:8" x14ac:dyDescent="0.2">
      <c r="A41" s="33"/>
      <c r="B41" s="6"/>
      <c r="C41" s="33"/>
      <c r="D41" s="6"/>
      <c r="E41" s="33"/>
      <c r="F41" s="6"/>
      <c r="G41" s="33"/>
      <c r="H41" s="30"/>
    </row>
    <row r="42" spans="1:8" x14ac:dyDescent="0.2">
      <c r="A42" s="33"/>
      <c r="B42" s="6"/>
      <c r="C42" s="33"/>
      <c r="D42" s="6"/>
      <c r="E42" s="33"/>
      <c r="F42" s="6"/>
      <c r="G42" s="33"/>
      <c r="H42" s="30"/>
    </row>
    <row r="43" spans="1:8" x14ac:dyDescent="0.2">
      <c r="A43" s="33"/>
      <c r="B43" s="6"/>
      <c r="C43" s="33"/>
      <c r="D43" s="6"/>
      <c r="E43" s="33"/>
      <c r="F43" s="6"/>
      <c r="G43" s="33"/>
      <c r="H43" s="30"/>
    </row>
    <row r="44" spans="1:8" x14ac:dyDescent="0.2">
      <c r="A44" s="33"/>
      <c r="B44" s="6"/>
      <c r="C44" s="33"/>
      <c r="D44" s="6"/>
      <c r="E44" s="33"/>
      <c r="F44" s="6"/>
      <c r="G44" s="33"/>
      <c r="H44" s="30"/>
    </row>
    <row r="45" spans="1:8" x14ac:dyDescent="0.2">
      <c r="A45" s="33"/>
      <c r="B45" s="6"/>
      <c r="C45" s="33"/>
      <c r="D45" s="6"/>
      <c r="E45" s="33"/>
      <c r="F45" s="6"/>
      <c r="G45" s="33"/>
      <c r="H45" s="30"/>
    </row>
    <row r="46" spans="1:8" x14ac:dyDescent="0.2">
      <c r="A46" s="33"/>
      <c r="B46" s="6"/>
      <c r="C46" s="33"/>
      <c r="D46" s="6"/>
      <c r="E46" s="33"/>
      <c r="F46" s="6"/>
      <c r="G46" s="33"/>
      <c r="H46" s="30"/>
    </row>
    <row r="47" spans="1:8" x14ac:dyDescent="0.2">
      <c r="A47" s="33"/>
      <c r="B47" s="6"/>
      <c r="C47" s="33"/>
      <c r="D47" s="6"/>
      <c r="E47" s="33"/>
      <c r="F47" s="6"/>
      <c r="G47" s="33"/>
      <c r="H47" s="30"/>
    </row>
    <row r="48" spans="1:8" x14ac:dyDescent="0.2">
      <c r="A48" s="33"/>
      <c r="B48" s="6"/>
      <c r="C48" s="33"/>
      <c r="D48" s="6"/>
      <c r="E48" s="33"/>
      <c r="F48" s="6"/>
      <c r="G48" s="33"/>
      <c r="H48" s="30"/>
    </row>
    <row r="49" spans="1:8" x14ac:dyDescent="0.2">
      <c r="A49" s="33"/>
      <c r="B49" s="6"/>
      <c r="C49" s="33"/>
      <c r="D49" s="6"/>
      <c r="E49" s="33"/>
      <c r="F49" s="6"/>
      <c r="G49" s="33"/>
      <c r="H49" s="30"/>
    </row>
    <row r="50" spans="1:8" x14ac:dyDescent="0.2">
      <c r="A50" s="33"/>
      <c r="B50" s="6"/>
      <c r="C50" s="33"/>
      <c r="D50" s="6"/>
      <c r="E50" s="33"/>
      <c r="F50" s="6"/>
      <c r="G50" s="33"/>
      <c r="H50" s="30"/>
    </row>
    <row r="51" spans="1:8" x14ac:dyDescent="0.2">
      <c r="A51" s="33"/>
      <c r="B51" s="6"/>
      <c r="C51" s="33"/>
      <c r="D51" s="6"/>
      <c r="E51" s="33"/>
      <c r="F51" s="6"/>
      <c r="G51" s="33"/>
      <c r="H51" s="30"/>
    </row>
    <row r="52" spans="1:8" x14ac:dyDescent="0.2">
      <c r="A52" s="33"/>
      <c r="B52" s="6"/>
      <c r="C52" s="33"/>
      <c r="D52" s="6"/>
      <c r="E52" s="33"/>
      <c r="F52" s="6"/>
      <c r="G52" s="33"/>
      <c r="H52" s="30"/>
    </row>
    <row r="53" spans="1:8" x14ac:dyDescent="0.2">
      <c r="A53" s="34"/>
      <c r="B53" s="31"/>
      <c r="C53" s="34"/>
      <c r="D53" s="31"/>
      <c r="E53" s="34"/>
      <c r="F53" s="31"/>
      <c r="G53" s="34"/>
      <c r="H53" s="32"/>
    </row>
  </sheetData>
  <phoneticPr fontId="4"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Erhebungsblatt</vt:lpstr>
      <vt:lpstr>Beispiel Berechnung Index</vt:lpstr>
      <vt:lpstr>Vorlage Berechnung Index</vt:lpstr>
      <vt:lpstr>Auswertung</vt:lpstr>
      <vt:lpstr>'Beispiel Berechnung Index'!Druckbereich</vt:lpstr>
      <vt:lpstr>'Vorlage Berechnung Index'!Druckbereich</vt:lpstr>
    </vt:vector>
  </TitlesOfParts>
  <Company>Schweizerischer Städteverband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 Aemisegger</dc:creator>
  <cp:lastModifiedBy>Oetiker Dominik</cp:lastModifiedBy>
  <cp:lastPrinted>2015-03-06T12:39:36Z</cp:lastPrinted>
  <dcterms:created xsi:type="dcterms:W3CDTF">2009-05-05T13:02:58Z</dcterms:created>
  <dcterms:modified xsi:type="dcterms:W3CDTF">2017-05-17T08:42:52Z</dcterms:modified>
</cp:coreProperties>
</file>